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<sst xmlns="http://schemas.openxmlformats.org/spreadsheetml/2006/main" count="77" uniqueCount="69">
  <si>
    <r>
      <rPr>
        <b/>
        <sz val="18"/>
        <rFont val="方正公文黑体"/>
        <charset val="134"/>
      </rPr>
      <t>项目绩效目标自评表</t>
    </r>
    <r>
      <rPr>
        <b/>
        <sz val="18"/>
        <rFont val="Times New Roman"/>
        <charset val="134"/>
      </rPr>
      <t xml:space="preserve"> 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</si>
  <si>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年度）</t>
    </r>
  </si>
  <si>
    <r>
      <rPr>
        <b/>
        <sz val="10"/>
        <rFont val="仿宋"/>
        <charset val="134"/>
      </rPr>
      <t>项目名称</t>
    </r>
  </si>
  <si>
    <r>
      <rPr>
        <b/>
        <sz val="10"/>
        <rFont val="仿宋"/>
        <charset val="134"/>
      </rPr>
      <t>宁夏良种牛繁育中心种质能力提升项目</t>
    </r>
  </si>
  <si>
    <r>
      <rPr>
        <b/>
        <sz val="10"/>
        <rFont val="仿宋"/>
        <charset val="134"/>
      </rPr>
      <t>填报人姓名及电话</t>
    </r>
  </si>
  <si>
    <r>
      <t>董晓利</t>
    </r>
    <r>
      <rPr>
        <sz val="10"/>
        <rFont val="Times New Roman"/>
        <charset val="134"/>
      </rPr>
      <t xml:space="preserve"> 181****8704</t>
    </r>
  </si>
  <si>
    <r>
      <rPr>
        <b/>
        <sz val="10"/>
        <rFont val="仿宋"/>
        <charset val="134"/>
      </rPr>
      <t>主管部门</t>
    </r>
  </si>
  <si>
    <r>
      <rPr>
        <b/>
        <sz val="10"/>
        <rFont val="仿宋"/>
        <charset val="134"/>
      </rPr>
      <t>自治区农业农村厅</t>
    </r>
  </si>
  <si>
    <r>
      <rPr>
        <b/>
        <sz val="10"/>
        <rFont val="仿宋"/>
        <charset val="134"/>
      </rPr>
      <t>实施单位</t>
    </r>
  </si>
  <si>
    <r>
      <rPr>
        <sz val="10"/>
        <rFont val="仿宋"/>
        <charset val="134"/>
      </rPr>
      <t>海原县农业农村局</t>
    </r>
  </si>
  <si>
    <r>
      <rPr>
        <b/>
        <sz val="10"/>
        <rFont val="仿宋"/>
        <charset val="134"/>
      </rPr>
      <t>资金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情况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（万元）</t>
    </r>
  </si>
  <si>
    <r>
      <rPr>
        <b/>
        <sz val="10"/>
        <rFont val="仿宋"/>
        <charset val="134"/>
      </rPr>
      <t>类别</t>
    </r>
  </si>
  <si>
    <r>
      <rPr>
        <b/>
        <sz val="10"/>
        <rFont val="仿宋"/>
        <charset val="134"/>
      </rPr>
      <t>预算安排</t>
    </r>
  </si>
  <si>
    <r>
      <rPr>
        <b/>
        <sz val="10"/>
        <rFont val="仿宋"/>
        <charset val="134"/>
      </rPr>
      <t>实际执行</t>
    </r>
  </si>
  <si>
    <r>
      <rPr>
        <b/>
        <sz val="10"/>
        <color indexed="8"/>
        <rFont val="仿宋"/>
        <charset val="134"/>
      </rPr>
      <t>分值</t>
    </r>
  </si>
  <si>
    <r>
      <rPr>
        <b/>
        <sz val="10"/>
        <rFont val="仿宋"/>
        <charset val="134"/>
      </rPr>
      <t>执行率</t>
    </r>
  </si>
  <si>
    <r>
      <rPr>
        <b/>
        <sz val="10"/>
        <rFont val="仿宋"/>
        <charset val="134"/>
      </rPr>
      <t>得分</t>
    </r>
  </si>
  <si>
    <r>
      <rPr>
        <sz val="10"/>
        <rFont val="仿宋"/>
        <charset val="134"/>
      </rPr>
      <t>年度金额：</t>
    </r>
  </si>
  <si>
    <r>
      <rPr>
        <sz val="9"/>
        <rFont val="仿宋"/>
        <charset val="134"/>
      </rPr>
      <t>其中：中央衔接资金</t>
    </r>
  </si>
  <si>
    <r>
      <rPr>
        <sz val="9"/>
        <rFont val="仿宋"/>
        <charset val="134"/>
      </rPr>
      <t>　　</t>
    </r>
    <r>
      <rPr>
        <sz val="9"/>
        <rFont val="Times New Roman"/>
        <charset val="134"/>
      </rPr>
      <t xml:space="preserve"> </t>
    </r>
    <r>
      <rPr>
        <sz val="9"/>
        <rFont val="仿宋"/>
        <charset val="134"/>
      </rPr>
      <t>自治区衔接资金</t>
    </r>
  </si>
  <si>
    <r>
      <rPr>
        <sz val="9"/>
        <rFont val="仿宋"/>
        <charset val="134"/>
      </rPr>
      <t>专项资金</t>
    </r>
  </si>
  <si>
    <r>
      <rPr>
        <sz val="9"/>
        <rFont val="仿宋"/>
        <charset val="134"/>
      </rPr>
      <t>市县配套资金</t>
    </r>
  </si>
  <si>
    <r>
      <rPr>
        <sz val="9"/>
        <rFont val="仿宋"/>
        <charset val="134"/>
      </rPr>
      <t>其他资金</t>
    </r>
  </si>
  <si>
    <r>
      <rPr>
        <b/>
        <sz val="10"/>
        <rFont val="仿宋"/>
        <charset val="134"/>
      </rPr>
      <t>年度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总体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目标</t>
    </r>
  </si>
  <si>
    <r>
      <rPr>
        <b/>
        <sz val="9"/>
        <rFont val="仿宋"/>
        <charset val="134"/>
      </rPr>
      <t>年初设定目标</t>
    </r>
  </si>
  <si>
    <r>
      <rPr>
        <b/>
        <sz val="9"/>
        <rFont val="仿宋"/>
        <charset val="134"/>
      </rPr>
      <t>年度目标完成情况</t>
    </r>
  </si>
  <si>
    <r>
      <rPr>
        <sz val="9"/>
        <rFont val="仿宋"/>
        <charset val="134"/>
      </rPr>
      <t>后备公牛舍</t>
    </r>
    <r>
      <rPr>
        <sz val="9"/>
        <rFont val="Times New Roman"/>
        <charset val="134"/>
      </rPr>
      <t>7110.4</t>
    </r>
    <r>
      <rPr>
        <sz val="9"/>
        <rFont val="仿宋"/>
        <charset val="134"/>
      </rPr>
      <t>㎡，饲草料库</t>
    </r>
    <r>
      <rPr>
        <sz val="9"/>
        <rFont val="Times New Roman"/>
        <charset val="134"/>
      </rPr>
      <t>1042.02</t>
    </r>
    <r>
      <rPr>
        <sz val="9"/>
        <rFont val="仿宋"/>
        <charset val="134"/>
      </rPr>
      <t>㎡，堆粪棚</t>
    </r>
    <r>
      <rPr>
        <sz val="9"/>
        <rFont val="Times New Roman"/>
        <charset val="134"/>
      </rPr>
      <t>630</t>
    </r>
    <r>
      <rPr>
        <sz val="9"/>
        <rFont val="仿宋"/>
        <charset val="134"/>
      </rPr>
      <t>㎡，消毒用房</t>
    </r>
    <r>
      <rPr>
        <sz val="9"/>
        <rFont val="Times New Roman"/>
        <charset val="134"/>
      </rPr>
      <t>100.3</t>
    </r>
    <r>
      <rPr>
        <sz val="9"/>
        <rFont val="仿宋"/>
        <charset val="134"/>
      </rPr>
      <t>㎡，养殖场围墙</t>
    </r>
    <r>
      <rPr>
        <sz val="9"/>
        <rFont val="Times New Roman"/>
        <charset val="134"/>
      </rPr>
      <t>1375m</t>
    </r>
    <r>
      <rPr>
        <sz val="9"/>
        <rFont val="仿宋"/>
        <charset val="134"/>
      </rPr>
      <t>，道路</t>
    </r>
    <r>
      <rPr>
        <sz val="9"/>
        <rFont val="Times New Roman"/>
        <charset val="134"/>
      </rPr>
      <t>8338</t>
    </r>
    <r>
      <rPr>
        <sz val="9"/>
        <rFont val="仿宋"/>
        <charset val="134"/>
      </rPr>
      <t>㎡，性能测定站</t>
    </r>
    <r>
      <rPr>
        <sz val="9"/>
        <rFont val="Times New Roman"/>
        <charset val="134"/>
      </rPr>
      <t>375</t>
    </r>
    <r>
      <rPr>
        <sz val="9"/>
        <rFont val="仿宋"/>
        <charset val="134"/>
      </rPr>
      <t>㎡，良种登记管理信息系统用房</t>
    </r>
    <r>
      <rPr>
        <sz val="9"/>
        <rFont val="Times New Roman"/>
        <charset val="134"/>
      </rPr>
      <t>21.9</t>
    </r>
    <r>
      <rPr>
        <sz val="9"/>
        <rFont val="仿宋"/>
        <charset val="134"/>
      </rPr>
      <t>㎡，基因库房</t>
    </r>
    <r>
      <rPr>
        <sz val="9"/>
        <rFont val="Times New Roman"/>
        <charset val="134"/>
      </rPr>
      <t>21.9</t>
    </r>
    <r>
      <rPr>
        <sz val="9"/>
        <rFont val="仿宋"/>
        <charset val="134"/>
      </rPr>
      <t>㎡，实验室</t>
    </r>
    <r>
      <rPr>
        <sz val="9"/>
        <rFont val="Times New Roman"/>
        <charset val="134"/>
      </rPr>
      <t>109.6</t>
    </r>
    <r>
      <rPr>
        <sz val="9"/>
        <rFont val="仿宋"/>
        <charset val="134"/>
      </rPr>
      <t>㎡，器械库房</t>
    </r>
    <r>
      <rPr>
        <sz val="9"/>
        <rFont val="Times New Roman"/>
        <charset val="134"/>
      </rPr>
      <t>21.9</t>
    </r>
    <r>
      <rPr>
        <sz val="9"/>
        <rFont val="仿宋"/>
        <charset val="134"/>
      </rPr>
      <t>㎡，耗材库房</t>
    </r>
    <r>
      <rPr>
        <sz val="9"/>
        <rFont val="Times New Roman"/>
        <charset val="134"/>
      </rPr>
      <t>21.9</t>
    </r>
    <r>
      <rPr>
        <sz val="9"/>
        <rFont val="仿宋"/>
        <charset val="134"/>
      </rPr>
      <t>㎡，配电室</t>
    </r>
    <r>
      <rPr>
        <sz val="9"/>
        <rFont val="Times New Roman"/>
        <charset val="134"/>
      </rPr>
      <t>21.5</t>
    </r>
    <r>
      <rPr>
        <sz val="9"/>
        <rFont val="仿宋"/>
        <charset val="134"/>
      </rPr>
      <t>㎡，冻精和胚胎储存库房</t>
    </r>
    <r>
      <rPr>
        <sz val="9"/>
        <rFont val="Times New Roman"/>
        <charset val="134"/>
      </rPr>
      <t>215</t>
    </r>
    <r>
      <rPr>
        <sz val="9"/>
        <rFont val="仿宋"/>
        <charset val="134"/>
      </rPr>
      <t>㎡，采精厅</t>
    </r>
    <r>
      <rPr>
        <sz val="9"/>
        <rFont val="Times New Roman"/>
        <charset val="134"/>
      </rPr>
      <t>109</t>
    </r>
    <r>
      <rPr>
        <sz val="9"/>
        <rFont val="仿宋"/>
        <charset val="134"/>
      </rPr>
      <t>㎡，及提升改造工程</t>
    </r>
    <r>
      <rPr>
        <sz val="9"/>
        <rFont val="Times New Roman"/>
        <charset val="134"/>
      </rPr>
      <t>,</t>
    </r>
    <r>
      <rPr>
        <sz val="9"/>
        <rFont val="仿宋"/>
        <charset val="134"/>
      </rPr>
      <t>仪器设备购置数量</t>
    </r>
    <r>
      <rPr>
        <sz val="9"/>
        <rFont val="Times New Roman"/>
        <charset val="134"/>
      </rPr>
      <t>153</t>
    </r>
    <r>
      <rPr>
        <sz val="9"/>
        <rFont val="仿宋"/>
        <charset val="134"/>
      </rPr>
      <t>台（个、套）。</t>
    </r>
  </si>
  <si>
    <r>
      <rPr>
        <sz val="9"/>
        <rFont val="仿宋"/>
        <charset val="134"/>
      </rPr>
      <t>完成全部建设内容，通过项目的实施，宁夏良种牛繁育中心基础设施全面完善，已通过国家级</t>
    </r>
    <r>
      <rPr>
        <sz val="9"/>
        <rFont val="Times New Roman"/>
        <charset val="134"/>
      </rPr>
      <t>“</t>
    </r>
    <r>
      <rPr>
        <sz val="9"/>
        <rFont val="仿宋"/>
        <charset val="134"/>
      </rPr>
      <t>布病、结核两病净化场</t>
    </r>
    <r>
      <rPr>
        <sz val="9"/>
        <rFont val="Times New Roman"/>
        <charset val="134"/>
      </rPr>
      <t>”</t>
    </r>
    <r>
      <rPr>
        <sz val="9"/>
        <rFont val="仿宋"/>
        <charset val="134"/>
      </rPr>
      <t>验收，被确定为国家级两病净化场。种质保存、性能测定、良种登记、胚胎生产等关键功能得到增强，初步建立起现代化、规范化的种牛繁育与技术服务平台。项目运行后，可有效提升我县乃至周边区域良种牛自主供种能力，推动牛产业良种化、标准化发展，为乡村振兴和畜牧业高质量发展提供有力支撑。</t>
    </r>
  </si>
  <si>
    <r>
      <rPr>
        <b/>
        <sz val="10"/>
        <rFont val="仿宋"/>
        <charset val="134"/>
      </rPr>
      <t>绩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效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指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标</t>
    </r>
  </si>
  <si>
    <r>
      <rPr>
        <b/>
        <sz val="9"/>
        <color theme="1"/>
        <rFont val="仿宋"/>
        <charset val="134"/>
      </rPr>
      <t>一级</t>
    </r>
    <r>
      <rPr>
        <b/>
        <sz val="9"/>
        <color theme="1"/>
        <rFont val="Times New Roman"/>
        <charset val="134"/>
      </rPr>
      <t xml:space="preserve">             </t>
    </r>
    <r>
      <rPr>
        <b/>
        <sz val="9"/>
        <color theme="1"/>
        <rFont val="仿宋"/>
        <charset val="134"/>
      </rPr>
      <t>指标</t>
    </r>
  </si>
  <si>
    <r>
      <rPr>
        <b/>
        <sz val="9"/>
        <color theme="1"/>
        <rFont val="仿宋"/>
        <charset val="134"/>
      </rPr>
      <t>二级</t>
    </r>
    <r>
      <rPr>
        <b/>
        <sz val="9"/>
        <color theme="1"/>
        <rFont val="Times New Roman"/>
        <charset val="134"/>
      </rPr>
      <t xml:space="preserve">           </t>
    </r>
    <r>
      <rPr>
        <b/>
        <sz val="9"/>
        <color theme="1"/>
        <rFont val="仿宋"/>
        <charset val="134"/>
      </rPr>
      <t>指标</t>
    </r>
  </si>
  <si>
    <r>
      <rPr>
        <b/>
        <sz val="9"/>
        <color theme="1"/>
        <rFont val="仿宋"/>
        <charset val="134"/>
      </rPr>
      <t>三级指标</t>
    </r>
  </si>
  <si>
    <r>
      <rPr>
        <b/>
        <sz val="9"/>
        <color theme="1"/>
        <rFont val="仿宋"/>
        <charset val="134"/>
      </rPr>
      <t>分值</t>
    </r>
  </si>
  <si>
    <r>
      <rPr>
        <b/>
        <sz val="9"/>
        <color theme="1"/>
        <rFont val="仿宋"/>
        <charset val="134"/>
      </rPr>
      <t>目标值</t>
    </r>
  </si>
  <si>
    <r>
      <rPr>
        <b/>
        <sz val="9"/>
        <color theme="1"/>
        <rFont val="仿宋"/>
        <charset val="134"/>
      </rPr>
      <t>完成值</t>
    </r>
  </si>
  <si>
    <r>
      <rPr>
        <b/>
        <sz val="9"/>
        <color theme="1"/>
        <rFont val="仿宋"/>
        <charset val="134"/>
      </rPr>
      <t>得分</t>
    </r>
  </si>
  <si>
    <t>偏差原因及改进措施</t>
  </si>
  <si>
    <r>
      <rPr>
        <sz val="10"/>
        <color theme="1"/>
        <rFont val="仿宋"/>
        <charset val="134"/>
      </rPr>
      <t>产出</t>
    </r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仿宋"/>
        <charset val="134"/>
      </rPr>
      <t>指标（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"/>
        <charset val="134"/>
      </rPr>
      <t>分）</t>
    </r>
  </si>
  <si>
    <r>
      <rPr>
        <sz val="10"/>
        <color theme="1"/>
        <rFont val="仿宋"/>
        <charset val="134"/>
      </rPr>
      <t>数量指标（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仿宋"/>
        <charset val="134"/>
      </rPr>
      <t>分）</t>
    </r>
  </si>
  <si>
    <r>
      <rPr>
        <sz val="9"/>
        <color theme="1"/>
        <rFont val="仿宋"/>
        <charset val="134"/>
      </rPr>
      <t>建设项目个数</t>
    </r>
  </si>
  <si>
    <r>
      <rPr>
        <sz val="10"/>
        <color theme="1"/>
        <rFont val="仿宋"/>
        <charset val="134"/>
      </rPr>
      <t>质量指标（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仿宋"/>
        <charset val="134"/>
      </rPr>
      <t>分）</t>
    </r>
  </si>
  <si>
    <r>
      <rPr>
        <sz val="9"/>
        <color theme="1"/>
        <rFont val="仿宋"/>
        <charset val="134"/>
      </rPr>
      <t>工程竣工验收合格率</t>
    </r>
  </si>
  <si>
    <r>
      <rPr>
        <sz val="10"/>
        <color theme="1"/>
        <rFont val="仿宋"/>
        <charset val="134"/>
      </rPr>
      <t>时效指标（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"/>
        <charset val="134"/>
      </rPr>
      <t>分）</t>
    </r>
  </si>
  <si>
    <r>
      <rPr>
        <sz val="9"/>
        <color theme="1"/>
        <rFont val="仿宋"/>
        <charset val="134"/>
      </rPr>
      <t>按进度计划实施情况</t>
    </r>
  </si>
  <si>
    <r>
      <rPr>
        <sz val="9"/>
        <color theme="1"/>
        <rFont val="仿宋"/>
        <charset val="134"/>
      </rPr>
      <t>按计划实施</t>
    </r>
  </si>
  <si>
    <r>
      <rPr>
        <sz val="10"/>
        <rFont val="仿宋"/>
        <charset val="134"/>
      </rPr>
      <t>社会效益指标（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</si>
  <si>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9"/>
        <rFont val="仿宋"/>
        <charset val="134"/>
      </rPr>
      <t>良种覆盖率</t>
    </r>
  </si>
  <si>
    <r>
      <rPr>
        <sz val="9"/>
        <color theme="1"/>
        <rFont val="仿宋"/>
        <charset val="134"/>
      </rPr>
      <t>提升</t>
    </r>
  </si>
  <si>
    <r>
      <rPr>
        <sz val="10"/>
        <rFont val="仿宋"/>
        <charset val="134"/>
      </rPr>
      <t>可持续影响指标（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</si>
  <si>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9"/>
        <rFont val="仿宋"/>
        <charset val="134"/>
      </rPr>
      <t>项目可持续发挥作用的期限</t>
    </r>
  </si>
  <si>
    <r>
      <rPr>
        <sz val="9"/>
        <color theme="1"/>
        <rFont val="Times New Roman"/>
        <charset val="134"/>
      </rPr>
      <t>≥10</t>
    </r>
    <r>
      <rPr>
        <sz val="9"/>
        <color theme="1"/>
        <rFont val="仿宋"/>
        <charset val="134"/>
      </rPr>
      <t>年</t>
    </r>
  </si>
  <si>
    <r>
      <rPr>
        <sz val="10"/>
        <rFont val="仿宋"/>
        <charset val="134"/>
      </rPr>
      <t>满意度指标（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</si>
  <si>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9"/>
        <rFont val="仿宋"/>
        <charset val="134"/>
      </rPr>
      <t>受众群众和机构满意度</t>
    </r>
  </si>
  <si>
    <t>≥95%</t>
  </si>
  <si>
    <r>
      <rPr>
        <b/>
        <sz val="10"/>
        <rFont val="仿宋"/>
        <charset val="134"/>
      </rPr>
      <t>过程管理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指标</t>
    </r>
  </si>
  <si>
    <r>
      <rPr>
        <sz val="9"/>
        <rFont val="仿宋"/>
        <charset val="134"/>
      </rPr>
      <t>计划管理指标（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分）</t>
    </r>
  </si>
  <si>
    <r>
      <rPr>
        <sz val="9"/>
        <color theme="1"/>
        <rFont val="Times New Roman"/>
        <charset val="134"/>
      </rPr>
      <t>“</t>
    </r>
    <r>
      <rPr>
        <sz val="9"/>
        <color indexed="8"/>
        <rFont val="方正书宋_GBK"/>
        <charset val="0"/>
      </rPr>
      <t>两个责任</t>
    </r>
    <r>
      <rPr>
        <sz val="9"/>
        <color theme="1"/>
        <rFont val="Times New Roman"/>
        <charset val="134"/>
      </rPr>
      <t>”</t>
    </r>
    <r>
      <rPr>
        <sz val="9"/>
        <color indexed="8"/>
        <rFont val="方正书宋_GBK"/>
        <charset val="0"/>
      </rPr>
      <t>按项目落实到位率</t>
    </r>
  </si>
  <si>
    <r>
      <rPr>
        <sz val="9"/>
        <rFont val="仿宋"/>
        <charset val="134"/>
      </rPr>
      <t>资金管理指标（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分）</t>
    </r>
  </si>
  <si>
    <r>
      <rPr>
        <sz val="9"/>
        <rFont val="仿宋"/>
        <charset val="134"/>
      </rPr>
      <t>中央预算内投资支付率</t>
    </r>
  </si>
  <si>
    <r>
      <rPr>
        <sz val="9"/>
        <rFont val="仿宋"/>
        <charset val="134"/>
      </rPr>
      <t>使用规范性</t>
    </r>
  </si>
  <si>
    <r>
      <rPr>
        <sz val="10"/>
        <rFont val="仿宋"/>
        <charset val="134"/>
      </rPr>
      <t>规范</t>
    </r>
  </si>
  <si>
    <r>
      <rPr>
        <sz val="9"/>
        <color theme="1"/>
        <rFont val="仿宋"/>
        <charset val="134"/>
      </rPr>
      <t>规范</t>
    </r>
  </si>
  <si>
    <r>
      <rPr>
        <sz val="9"/>
        <rFont val="仿宋"/>
        <charset val="134"/>
      </rPr>
      <t>项目管理指标（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分）</t>
    </r>
  </si>
  <si>
    <r>
      <rPr>
        <sz val="9"/>
        <rFont val="仿宋"/>
        <charset val="134"/>
      </rPr>
      <t>超规模、超标准、超概算比例</t>
    </r>
  </si>
  <si>
    <t>≤10%</t>
  </si>
  <si>
    <r>
      <rPr>
        <sz val="9"/>
        <rFont val="仿宋"/>
        <charset val="134"/>
      </rPr>
      <t>督查检查指标（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分）</t>
    </r>
  </si>
  <si>
    <r>
      <rPr>
        <sz val="9"/>
        <rFont val="仿宋"/>
        <charset val="134"/>
      </rPr>
      <t>审计、督查、巡视等指出问题比例</t>
    </r>
  </si>
  <si>
    <t>≤1%</t>
  </si>
  <si>
    <t>总分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</si>
</sst>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10"/>
      <color indexed="8"/>
      <name val="仿宋"/>
      <charset val="134"/>
    </font>
    <font>
      <sz val="10"/>
      <name val="仿宋"/>
      <charset val="134"/>
    </font>
    <font>
      <b/>
      <sz val="10"/>
      <color indexed="8"/>
      <name val="Times New Roman"/>
      <charset val="134"/>
    </font>
    <font>
      <sz val="9"/>
      <color indexed="8"/>
      <name val="Times New Roman"/>
      <charset val="134"/>
    </font>
    <font>
      <b/>
      <sz val="9"/>
      <color indexed="8"/>
      <name val="仿宋"/>
      <charset val="134"/>
    </font>
    <font>
      <b/>
      <sz val="9"/>
      <color theme="1"/>
      <name val="仿宋"/>
      <charset val="134"/>
    </font>
    <font>
      <sz val="10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方正公文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9"/>
      <color indexed="8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31" borderId="11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35" fillId="30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/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6" applyFont="1" applyAlignment="1">
      <alignment horizontal="center" vertical="center" wrapText="1"/>
    </xf>
    <xf numFmtId="0" fontId="3" fillId="0" borderId="0" xfId="46" applyFont="1" applyAlignment="1">
      <alignment horizontal="center" vertical="center" wrapText="1"/>
    </xf>
    <xf numFmtId="0" fontId="4" fillId="0" borderId="1" xfId="46" applyFont="1" applyBorder="1" applyAlignment="1">
      <alignment horizontal="center" vertical="center" wrapText="1"/>
    </xf>
    <xf numFmtId="0" fontId="4" fillId="0" borderId="2" xfId="46" applyFont="1" applyBorder="1" applyAlignment="1">
      <alignment horizontal="center" vertical="center" wrapText="1"/>
    </xf>
    <xf numFmtId="0" fontId="4" fillId="0" borderId="3" xfId="46" applyFont="1" applyBorder="1" applyAlignment="1">
      <alignment horizontal="center" vertical="center" wrapText="1"/>
    </xf>
    <xf numFmtId="0" fontId="5" fillId="0" borderId="1" xfId="46" applyFont="1" applyBorder="1" applyAlignment="1">
      <alignment horizontal="left" vertical="center" wrapText="1"/>
    </xf>
    <xf numFmtId="43" fontId="6" fillId="0" borderId="1" xfId="12" applyNumberFormat="1" applyFont="1" applyBorder="1" applyAlignment="1">
      <alignment horizontal="center" vertical="center"/>
    </xf>
    <xf numFmtId="0" fontId="7" fillId="0" borderId="1" xfId="46" applyFont="1" applyBorder="1" applyAlignment="1">
      <alignment horizontal="right" vertical="center" wrapText="1"/>
    </xf>
    <xf numFmtId="43" fontId="7" fillId="0" borderId="1" xfId="12" applyNumberFormat="1" applyFont="1" applyBorder="1" applyAlignment="1">
      <alignment horizontal="center" vertical="center" wrapText="1"/>
    </xf>
    <xf numFmtId="0" fontId="7" fillId="0" borderId="1" xfId="46" applyFont="1" applyBorder="1" applyAlignment="1">
      <alignment horizontal="right" vertical="center"/>
    </xf>
    <xf numFmtId="43" fontId="7" fillId="0" borderId="1" xfId="12" applyNumberFormat="1" applyFont="1" applyBorder="1" applyAlignment="1" applyProtection="1">
      <alignment horizontal="center" vertical="center" wrapText="1"/>
      <protection locked="0"/>
    </xf>
    <xf numFmtId="0" fontId="6" fillId="0" borderId="1" xfId="46" applyFont="1" applyBorder="1" applyAlignment="1">
      <alignment horizontal="center" vertical="center" wrapText="1"/>
    </xf>
    <xf numFmtId="0" fontId="7" fillId="0" borderId="1" xfId="46" applyFont="1" applyBorder="1" applyAlignment="1">
      <alignment horizontal="justify" vertical="center" wrapText="1"/>
    </xf>
    <xf numFmtId="0" fontId="8" fillId="0" borderId="1" xfId="46" applyFont="1" applyBorder="1" applyAlignment="1">
      <alignment horizontal="center" vertical="center" wrapText="1"/>
    </xf>
    <xf numFmtId="0" fontId="9" fillId="0" borderId="1" xfId="46" applyFont="1" applyBorder="1" applyAlignment="1">
      <alignment horizontal="center" vertical="center" wrapText="1"/>
    </xf>
    <xf numFmtId="0" fontId="10" fillId="0" borderId="1" xfId="46" applyFont="1" applyBorder="1" applyAlignment="1">
      <alignment horizontal="center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4" fillId="0" borderId="4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0" fontId="7" fillId="0" borderId="5" xfId="46" applyFont="1" applyBorder="1" applyAlignment="1">
      <alignment horizontal="center" vertical="center" wrapText="1"/>
    </xf>
    <xf numFmtId="0" fontId="4" fillId="0" borderId="6" xfId="46" applyFont="1" applyBorder="1" applyAlignment="1">
      <alignment horizontal="center" vertical="center" wrapText="1"/>
    </xf>
    <xf numFmtId="0" fontId="4" fillId="0" borderId="7" xfId="46" applyFont="1" applyBorder="1" applyAlignment="1">
      <alignment horizontal="center" vertical="center" wrapText="1"/>
    </xf>
    <xf numFmtId="0" fontId="4" fillId="0" borderId="8" xfId="46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46" applyFont="1" applyFill="1" applyBorder="1" applyAlignment="1">
      <alignment horizontal="center" vertical="center" wrapText="1"/>
    </xf>
    <xf numFmtId="0" fontId="12" fillId="0" borderId="1" xfId="46" applyFont="1" applyBorder="1" applyAlignment="1">
      <alignment horizontal="center" vertical="center" wrapText="1"/>
    </xf>
    <xf numFmtId="0" fontId="4" fillId="0" borderId="5" xfId="46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9" fontId="7" fillId="0" borderId="1" xfId="12" applyNumberFormat="1" applyFont="1" applyBorder="1" applyAlignment="1">
      <alignment horizontal="center" vertical="center"/>
    </xf>
    <xf numFmtId="43" fontId="7" fillId="0" borderId="1" xfId="12" applyFont="1" applyBorder="1" applyAlignment="1">
      <alignment horizontal="center" vertical="center" wrapText="1"/>
    </xf>
    <xf numFmtId="43" fontId="7" fillId="0" borderId="1" xfId="12" applyNumberFormat="1" applyFont="1" applyBorder="1" applyAlignment="1">
      <alignment horizontal="center" vertical="center"/>
    </xf>
    <xf numFmtId="43" fontId="7" fillId="0" borderId="1" xfId="12" applyFont="1" applyBorder="1" applyAlignment="1" applyProtection="1">
      <alignment horizontal="center" vertical="center" wrapText="1"/>
      <protection locked="0"/>
    </xf>
    <xf numFmtId="43" fontId="6" fillId="0" borderId="1" xfId="12" applyFont="1" applyBorder="1" applyAlignment="1">
      <alignment horizontal="center" vertical="center" wrapText="1"/>
    </xf>
    <xf numFmtId="9" fontId="10" fillId="0" borderId="1" xfId="46" applyNumberFormat="1" applyFont="1" applyBorder="1" applyAlignment="1">
      <alignment horizontal="center" vertical="center" wrapText="1"/>
    </xf>
    <xf numFmtId="177" fontId="5" fillId="0" borderId="4" xfId="46" applyNumberFormat="1" applyFont="1" applyBorder="1" applyAlignment="1">
      <alignment horizontal="center" vertical="center" wrapText="1"/>
    </xf>
    <xf numFmtId="9" fontId="5" fillId="0" borderId="1" xfId="46" applyNumberFormat="1" applyFont="1" applyBorder="1" applyAlignment="1">
      <alignment horizontal="center" vertical="center" wrapText="1"/>
    </xf>
    <xf numFmtId="0" fontId="5" fillId="0" borderId="4" xfId="46" applyFont="1" applyBorder="1" applyAlignment="1">
      <alignment horizontal="center" vertical="center" wrapText="1"/>
    </xf>
    <xf numFmtId="177" fontId="5" fillId="0" borderId="8" xfId="46" applyNumberFormat="1" applyFont="1" applyBorder="1" applyAlignment="1">
      <alignment horizontal="center" vertical="center" wrapText="1"/>
    </xf>
    <xf numFmtId="0" fontId="5" fillId="0" borderId="8" xfId="46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6" fillId="0" borderId="1" xfId="46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G3" sqref="G3:I3"/>
    </sheetView>
  </sheetViews>
  <sheetFormatPr defaultColWidth="9" defaultRowHeight="13.5"/>
  <cols>
    <col min="1" max="1" width="4.75" style="1" customWidth="1"/>
    <col min="2" max="2" width="8.89166666666667" style="1" customWidth="1"/>
    <col min="3" max="3" width="12.625" style="1" customWidth="1"/>
    <col min="4" max="4" width="11.75" style="1" customWidth="1"/>
    <col min="5" max="5" width="9.125" style="1" customWidth="1"/>
    <col min="6" max="7" width="9.775" style="1" customWidth="1"/>
    <col min="8" max="8" width="7.775" style="1" customWidth="1"/>
    <col min="9" max="9" width="12.6666666666667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4"/>
      <c r="C3" s="4" t="s">
        <v>3</v>
      </c>
      <c r="D3" s="4"/>
      <c r="E3" s="28"/>
      <c r="F3" s="4" t="s">
        <v>4</v>
      </c>
      <c r="G3" s="29" t="s">
        <v>5</v>
      </c>
      <c r="H3" s="19"/>
      <c r="I3" s="19"/>
    </row>
    <row r="4" ht="20" customHeight="1" spans="1:9">
      <c r="A4" s="4" t="s">
        <v>6</v>
      </c>
      <c r="B4" s="4"/>
      <c r="C4" s="5" t="s">
        <v>7</v>
      </c>
      <c r="D4" s="6"/>
      <c r="E4" s="30"/>
      <c r="F4" s="4" t="s">
        <v>8</v>
      </c>
      <c r="G4" s="19" t="s">
        <v>9</v>
      </c>
      <c r="H4" s="19"/>
      <c r="I4" s="19"/>
    </row>
    <row r="5" ht="20" customHeight="1" spans="1:9">
      <c r="A5" s="4" t="s">
        <v>10</v>
      </c>
      <c r="B5" s="4" t="s">
        <v>11</v>
      </c>
      <c r="C5" s="4"/>
      <c r="D5" s="4" t="s">
        <v>12</v>
      </c>
      <c r="E5" s="4" t="s">
        <v>13</v>
      </c>
      <c r="F5" s="4"/>
      <c r="G5" s="31" t="s">
        <v>14</v>
      </c>
      <c r="H5" s="4" t="s">
        <v>15</v>
      </c>
      <c r="I5" s="4" t="s">
        <v>16</v>
      </c>
    </row>
    <row r="6" ht="20" customHeight="1" spans="1:9">
      <c r="A6" s="4"/>
      <c r="B6" s="7" t="s">
        <v>17</v>
      </c>
      <c r="C6" s="7"/>
      <c r="D6" s="8">
        <f>D7+D8+D9+D10+D11</f>
        <v>2650</v>
      </c>
      <c r="E6" s="8">
        <f>E7+E8+E9+E10+E11</f>
        <v>2545.02</v>
      </c>
      <c r="F6" s="8"/>
      <c r="G6" s="32">
        <v>10</v>
      </c>
      <c r="H6" s="33">
        <f>E6/D6</f>
        <v>0.960384905660377</v>
      </c>
      <c r="I6" s="45">
        <f>H6*G6</f>
        <v>9.60384905660377</v>
      </c>
    </row>
    <row r="7" ht="17" customHeight="1" spans="1:9">
      <c r="A7" s="4"/>
      <c r="B7" s="9" t="s">
        <v>18</v>
      </c>
      <c r="C7" s="9"/>
      <c r="D7" s="10"/>
      <c r="E7" s="10"/>
      <c r="F7" s="10"/>
      <c r="G7" s="34"/>
      <c r="H7" s="33"/>
      <c r="I7" s="34"/>
    </row>
    <row r="8" ht="20" customHeight="1" spans="1:9">
      <c r="A8" s="4"/>
      <c r="B8" s="11" t="s">
        <v>19</v>
      </c>
      <c r="C8" s="11"/>
      <c r="D8" s="10">
        <v>1150</v>
      </c>
      <c r="E8" s="35">
        <v>1150</v>
      </c>
      <c r="F8" s="35"/>
      <c r="G8" s="34"/>
      <c r="H8" s="33">
        <f>E8/D8</f>
        <v>1</v>
      </c>
      <c r="I8" s="34"/>
    </row>
    <row r="9" ht="23" customHeight="1" spans="1:9">
      <c r="A9" s="4"/>
      <c r="B9" s="9" t="s">
        <v>20</v>
      </c>
      <c r="C9" s="9"/>
      <c r="D9" s="10">
        <v>1000</v>
      </c>
      <c r="E9" s="10">
        <v>1000</v>
      </c>
      <c r="F9" s="10"/>
      <c r="G9" s="34"/>
      <c r="H9" s="33">
        <f>E9/D9</f>
        <v>1</v>
      </c>
      <c r="I9" s="34"/>
    </row>
    <row r="10" ht="19" customHeight="1" spans="1:9">
      <c r="A10" s="4"/>
      <c r="B10" s="11" t="s">
        <v>21</v>
      </c>
      <c r="C10" s="11"/>
      <c r="D10" s="12">
        <v>500</v>
      </c>
      <c r="E10" s="12">
        <v>395.02</v>
      </c>
      <c r="F10" s="12"/>
      <c r="G10" s="36"/>
      <c r="H10" s="33">
        <f>E10/D10</f>
        <v>0.79004</v>
      </c>
      <c r="I10" s="36"/>
    </row>
    <row r="11" ht="21" customHeight="1" spans="1:9">
      <c r="A11" s="4"/>
      <c r="B11" s="9" t="s">
        <v>22</v>
      </c>
      <c r="C11" s="9"/>
      <c r="D11" s="10">
        <v>0</v>
      </c>
      <c r="E11" s="10"/>
      <c r="F11" s="10"/>
      <c r="G11" s="34"/>
      <c r="H11" s="34"/>
      <c r="I11" s="34"/>
    </row>
    <row r="12" ht="26" customHeight="1" spans="1:9">
      <c r="A12" s="4" t="s">
        <v>23</v>
      </c>
      <c r="B12" s="13" t="s">
        <v>24</v>
      </c>
      <c r="C12" s="13"/>
      <c r="D12" s="13"/>
      <c r="E12" s="13"/>
      <c r="F12" s="37" t="s">
        <v>25</v>
      </c>
      <c r="G12" s="37"/>
      <c r="H12" s="37"/>
      <c r="I12" s="37"/>
    </row>
    <row r="13" ht="93" customHeight="1" spans="1:9">
      <c r="A13" s="4"/>
      <c r="B13" s="14" t="s">
        <v>26</v>
      </c>
      <c r="C13" s="14"/>
      <c r="D13" s="14"/>
      <c r="E13" s="14"/>
      <c r="F13" s="14" t="s">
        <v>27</v>
      </c>
      <c r="G13" s="14"/>
      <c r="H13" s="14"/>
      <c r="I13" s="14"/>
    </row>
    <row r="14" ht="31" customHeight="1" spans="1:9">
      <c r="A14" s="4" t="s">
        <v>28</v>
      </c>
      <c r="B14" s="15" t="s">
        <v>29</v>
      </c>
      <c r="C14" s="15" t="s">
        <v>30</v>
      </c>
      <c r="D14" s="15" t="s">
        <v>31</v>
      </c>
      <c r="E14" s="15" t="s">
        <v>32</v>
      </c>
      <c r="F14" s="15" t="s">
        <v>33</v>
      </c>
      <c r="G14" s="15" t="s">
        <v>34</v>
      </c>
      <c r="H14" s="15" t="s">
        <v>35</v>
      </c>
      <c r="I14" s="46" t="s">
        <v>36</v>
      </c>
    </row>
    <row r="15" ht="31" customHeight="1" spans="1:9">
      <c r="A15" s="4"/>
      <c r="B15" s="16" t="s">
        <v>37</v>
      </c>
      <c r="C15" s="16" t="s">
        <v>38</v>
      </c>
      <c r="D15" s="17" t="s">
        <v>39</v>
      </c>
      <c r="E15" s="19">
        <v>15</v>
      </c>
      <c r="F15" s="17">
        <v>1</v>
      </c>
      <c r="G15" s="17">
        <v>1</v>
      </c>
      <c r="H15" s="19">
        <v>15</v>
      </c>
      <c r="I15" s="47"/>
    </row>
    <row r="16" ht="31" customHeight="1" spans="1:9">
      <c r="A16" s="4"/>
      <c r="B16" s="16"/>
      <c r="C16" s="16" t="s">
        <v>40</v>
      </c>
      <c r="D16" s="17" t="s">
        <v>41</v>
      </c>
      <c r="E16" s="19">
        <v>15</v>
      </c>
      <c r="F16" s="38">
        <v>1</v>
      </c>
      <c r="G16" s="38">
        <v>1</v>
      </c>
      <c r="H16" s="19">
        <v>15</v>
      </c>
      <c r="I16" s="47"/>
    </row>
    <row r="17" ht="31" customHeight="1" spans="1:9">
      <c r="A17" s="4"/>
      <c r="B17" s="16"/>
      <c r="C17" s="16" t="s">
        <v>42</v>
      </c>
      <c r="D17" s="17" t="s">
        <v>43</v>
      </c>
      <c r="E17" s="19">
        <v>10</v>
      </c>
      <c r="F17" s="38" t="s">
        <v>44</v>
      </c>
      <c r="G17" s="38" t="s">
        <v>44</v>
      </c>
      <c r="H17" s="19">
        <v>10</v>
      </c>
      <c r="I17" s="47"/>
    </row>
    <row r="18" ht="31" customHeight="1" spans="1:9">
      <c r="A18" s="4"/>
      <c r="B18" s="18"/>
      <c r="C18" s="19" t="s">
        <v>45</v>
      </c>
      <c r="D18" s="20" t="s">
        <v>46</v>
      </c>
      <c r="E18" s="19">
        <v>10</v>
      </c>
      <c r="F18" s="17" t="s">
        <v>47</v>
      </c>
      <c r="G18" s="17" t="s">
        <v>47</v>
      </c>
      <c r="H18" s="19">
        <v>10</v>
      </c>
      <c r="I18" s="47"/>
    </row>
    <row r="19" ht="33" customHeight="1" spans="1:9">
      <c r="A19" s="4"/>
      <c r="B19" s="19"/>
      <c r="C19" s="19" t="s">
        <v>48</v>
      </c>
      <c r="D19" s="20" t="s">
        <v>49</v>
      </c>
      <c r="E19" s="19">
        <v>10</v>
      </c>
      <c r="F19" s="17" t="s">
        <v>50</v>
      </c>
      <c r="G19" s="17" t="s">
        <v>50</v>
      </c>
      <c r="H19" s="19">
        <v>10</v>
      </c>
      <c r="I19" s="47"/>
    </row>
    <row r="20" ht="33" customHeight="1" spans="1:9">
      <c r="A20" s="4"/>
      <c r="B20" s="19"/>
      <c r="C20" s="19" t="s">
        <v>51</v>
      </c>
      <c r="D20" s="20" t="s">
        <v>52</v>
      </c>
      <c r="E20" s="19">
        <v>10</v>
      </c>
      <c r="F20" s="17" t="s">
        <v>53</v>
      </c>
      <c r="G20" s="38" t="s">
        <v>53</v>
      </c>
      <c r="H20" s="19">
        <v>10</v>
      </c>
      <c r="I20" s="47"/>
    </row>
    <row r="21" ht="35" customHeight="1" spans="1:9">
      <c r="A21" s="21" t="s">
        <v>54</v>
      </c>
      <c r="B21" s="22" t="s">
        <v>55</v>
      </c>
      <c r="C21" s="23"/>
      <c r="D21" s="17" t="s">
        <v>56</v>
      </c>
      <c r="E21" s="19">
        <v>5</v>
      </c>
      <c r="F21" s="19" t="s">
        <v>53</v>
      </c>
      <c r="G21" s="38" t="s">
        <v>53</v>
      </c>
      <c r="H21" s="19">
        <v>5</v>
      </c>
      <c r="I21" s="47"/>
    </row>
    <row r="22" ht="31" customHeight="1" spans="1:9">
      <c r="A22" s="24"/>
      <c r="B22" s="20" t="s">
        <v>57</v>
      </c>
      <c r="C22" s="20"/>
      <c r="D22" s="23" t="s">
        <v>58</v>
      </c>
      <c r="E22" s="39">
        <v>5</v>
      </c>
      <c r="F22" s="40">
        <v>1</v>
      </c>
      <c r="G22" s="38">
        <v>1</v>
      </c>
      <c r="H22" s="41">
        <v>5</v>
      </c>
      <c r="I22" s="47"/>
    </row>
    <row r="23" ht="22" customHeight="1" spans="1:9">
      <c r="A23" s="24"/>
      <c r="B23" s="20"/>
      <c r="C23" s="20"/>
      <c r="D23" s="23" t="s">
        <v>59</v>
      </c>
      <c r="E23" s="42"/>
      <c r="F23" s="19" t="s">
        <v>60</v>
      </c>
      <c r="G23" s="38" t="s">
        <v>61</v>
      </c>
      <c r="H23" s="43"/>
      <c r="I23" s="47"/>
    </row>
    <row r="24" ht="39" customHeight="1" spans="1:9">
      <c r="A24" s="25"/>
      <c r="B24" s="22" t="s">
        <v>62</v>
      </c>
      <c r="C24" s="23"/>
      <c r="D24" s="20" t="s">
        <v>63</v>
      </c>
      <c r="E24" s="19">
        <v>5</v>
      </c>
      <c r="F24" s="19" t="s">
        <v>64</v>
      </c>
      <c r="G24" s="38" t="s">
        <v>64</v>
      </c>
      <c r="H24" s="19">
        <v>5</v>
      </c>
      <c r="I24" s="47"/>
    </row>
    <row r="25" ht="40" customHeight="1" spans="1:9">
      <c r="A25" s="26"/>
      <c r="B25" s="22" t="s">
        <v>65</v>
      </c>
      <c r="C25" s="23"/>
      <c r="D25" s="14" t="s">
        <v>66</v>
      </c>
      <c r="E25" s="19">
        <v>5</v>
      </c>
      <c r="F25" s="19" t="s">
        <v>67</v>
      </c>
      <c r="G25" s="38" t="s">
        <v>67</v>
      </c>
      <c r="H25" s="19">
        <v>5</v>
      </c>
      <c r="I25" s="47"/>
    </row>
    <row r="26" ht="27" customHeight="1" spans="1:9">
      <c r="A26" s="27" t="s">
        <v>68</v>
      </c>
      <c r="B26" s="27"/>
      <c r="C26" s="27"/>
      <c r="D26" s="27"/>
      <c r="E26" s="44">
        <f>E25+E24+E22+E21+E20+E19+E18+E17+E16+E15+G6</f>
        <v>100</v>
      </c>
      <c r="F26" s="44"/>
      <c r="G26" s="44"/>
      <c r="H26" s="44">
        <f>H25+H24+H22+H21+H20+H19+H18+H17+H16+H15+I6</f>
        <v>99.6038490566038</v>
      </c>
      <c r="I26" s="48"/>
    </row>
  </sheetData>
  <mergeCells count="39">
    <mergeCell ref="A1:I1"/>
    <mergeCell ref="A2:I2"/>
    <mergeCell ref="A3:B3"/>
    <mergeCell ref="C3:E3"/>
    <mergeCell ref="G3:I3"/>
    <mergeCell ref="A4:B4"/>
    <mergeCell ref="C4:E4"/>
    <mergeCell ref="G4:I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E12"/>
    <mergeCell ref="F12:I12"/>
    <mergeCell ref="B13:E13"/>
    <mergeCell ref="F13:I13"/>
    <mergeCell ref="B21:C21"/>
    <mergeCell ref="B24:C24"/>
    <mergeCell ref="B25:C25"/>
    <mergeCell ref="A26:D26"/>
    <mergeCell ref="A5:A11"/>
    <mergeCell ref="A12:A13"/>
    <mergeCell ref="A14:A20"/>
    <mergeCell ref="A21:A25"/>
    <mergeCell ref="B15:B17"/>
    <mergeCell ref="B18:B20"/>
    <mergeCell ref="E22:E23"/>
    <mergeCell ref="H22:H23"/>
    <mergeCell ref="B22:C23"/>
  </mergeCells>
  <pageMargins left="0.75" right="0.75" top="0.354166666666667" bottom="0.354166666666667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LONG</cp:lastModifiedBy>
  <dcterms:created xsi:type="dcterms:W3CDTF">2023-10-08T16:28:00Z</dcterms:created>
  <dcterms:modified xsi:type="dcterms:W3CDTF">2026-03-18T15:11:18Z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2052-11.8.2.12219</vt:lpwstr>
  </property>
</Properties>
</file>