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20" windowHeight="12285"/>
  </bookViews>
  <sheets>
    <sheet name="附表1（林下种植） " sheetId="11" r:id="rId1"/>
    <sheet name="附表2（林下养殖）" sheetId="12" r:id="rId2"/>
  </sheets>
  <definedNames>
    <definedName name="_xlnm.Print_Titles" localSheetId="0">'附表1（林下种植） '!$3:$5</definedName>
    <definedName name="_xlnm.Print_Titles" localSheetId="1">'附表2（林下养殖）'!$3:$4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<sst xmlns="http://schemas.openxmlformats.org/spreadsheetml/2006/main" count="79" uniqueCount="62">
  <si>
    <t>附表1：</t>
  </si>
  <si>
    <t>海原县2025年林下经济补助资金项目林下种植申报情况表</t>
  </si>
  <si>
    <t>序号</t>
  </si>
  <si>
    <t>地区</t>
  </si>
  <si>
    <t>经营主体名称</t>
  </si>
  <si>
    <t>林下种植</t>
  </si>
  <si>
    <t>面积小计 （亩）</t>
  </si>
  <si>
    <t>种子直播面积（亩）</t>
  </si>
  <si>
    <t>种苗移栽面积（亩）</t>
  </si>
  <si>
    <t>林下育苗面积（亩）</t>
  </si>
  <si>
    <t>种植品种</t>
  </si>
  <si>
    <t>海原县西华山林场</t>
  </si>
  <si>
    <t>板蓝根、柴胡、大黄、金银花、酸枣、黄芪等</t>
  </si>
  <si>
    <t>西安镇白吉村</t>
  </si>
  <si>
    <t>海原县白吉村种植合作社</t>
  </si>
  <si>
    <t>金银花、酸枣</t>
  </si>
  <si>
    <t>海原县月亮山林场</t>
  </si>
  <si>
    <t>板蓝根、柴胡、大黄、淫羊藿、艾草等</t>
  </si>
  <si>
    <t>红羊乡张元村</t>
  </si>
  <si>
    <t>海原县憨农乐种养合作社</t>
  </si>
  <si>
    <t>板蓝根、柴胡</t>
  </si>
  <si>
    <t>七营镇下套村</t>
  </si>
  <si>
    <t>海原县兴旭农牧业发展有限公司</t>
  </si>
  <si>
    <t>板蓝根、大黄、黄芪、麦冬</t>
  </si>
  <si>
    <t>七营镇张堡村</t>
  </si>
  <si>
    <t>海原县众诚家庭种养殖农场</t>
  </si>
  <si>
    <t>七营镇盘河村</t>
  </si>
  <si>
    <t>宁夏灏宸电子商务有限公司</t>
  </si>
  <si>
    <t>柴胡等</t>
  </si>
  <si>
    <t>李俊乡蔡祥村</t>
  </si>
  <si>
    <t>蔡祥村经济合作社</t>
  </si>
  <si>
    <t>酸枣</t>
  </si>
  <si>
    <t>郑旗乡西沿村</t>
  </si>
  <si>
    <t>宁夏锦元生态农业科技有限公司</t>
  </si>
  <si>
    <t>柴胡、酸枣、黄芪、麦冬等中药材</t>
  </si>
  <si>
    <t>宁夏德润翔农业发展有限公司</t>
  </si>
  <si>
    <t>宁夏锦集生态农业发展有限公司</t>
  </si>
  <si>
    <t>关庄乡关庄村</t>
  </si>
  <si>
    <t>海原县鸿鑫马铃薯专业合作社</t>
  </si>
  <si>
    <t>柴胡、金银花、酸枣</t>
  </si>
  <si>
    <t>合计</t>
  </si>
  <si>
    <t>附表2：</t>
  </si>
  <si>
    <t>海原县2025年林下经济补助资金项目林下养殖申报情况表</t>
  </si>
  <si>
    <t>林下养殖</t>
  </si>
  <si>
    <t>林禽数量</t>
  </si>
  <si>
    <t>林蜂数量</t>
  </si>
  <si>
    <t>马守忠</t>
  </si>
  <si>
    <t>王占义</t>
  </si>
  <si>
    <t>刘斌</t>
  </si>
  <si>
    <t>海原县拐洼林场</t>
  </si>
  <si>
    <t>马斌</t>
  </si>
  <si>
    <t>红羊乡杨明村</t>
  </si>
  <si>
    <t>宁夏中田丰景生态农业科技发展有限公司</t>
  </si>
  <si>
    <t>李俊乡团结村</t>
  </si>
  <si>
    <t>杨文</t>
  </si>
  <si>
    <t>三河镇六窑村</t>
  </si>
  <si>
    <t>赵炳安</t>
  </si>
  <si>
    <t>中卫奋杞食品有限公司</t>
  </si>
  <si>
    <t>海城镇山门村</t>
  </si>
  <si>
    <t>李建忠</t>
  </si>
  <si>
    <t>甘城乡甘城村</t>
  </si>
  <si>
    <t>杨占君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</si>
</sst>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b/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/>
    </xf>
    <xf numFmtId="0" fontId="0" fillId="0" borderId="0" xfId="0" applyFont="1">
      <alignment vertical="center"/>
    </xf>
    <xf numFmtId="177" fontId="1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3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177" fontId="4" fillId="0" borderId="0" xfId="0" applyNumberFormat="1" applyFont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tabSelected="1" view="pageBreakPreview" zoomScaleNormal="76" workbookViewId="0">
      <selection activeCell="A1" sqref="$A1:$XFD1048576"/>
    </sheetView>
  </sheetViews>
  <sheetFormatPr defaultColWidth="9" defaultRowHeight="14.25" outlineLevelCol="7"/>
  <cols>
    <col min="1" max="1" width="4.875" style="1" customWidth="1"/>
    <col min="2" max="2" width="19" style="6" customWidth="1"/>
    <col min="3" max="3" width="32.875" style="6" customWidth="1"/>
    <col min="4" max="4" width="10.125" style="26" customWidth="1"/>
    <col min="5" max="5" width="12.5" style="26" customWidth="1"/>
    <col min="6" max="7" width="12" style="26" customWidth="1"/>
    <col min="8" max="8" width="36.75" style="27" customWidth="1"/>
    <col min="9" max="16384" width="9" style="8"/>
  </cols>
  <sheetData>
    <row r="1" spans="1:3">
      <c r="A1" s="9" t="s">
        <v>0</v>
      </c>
      <c r="B1" s="28"/>
      <c r="C1" s="9"/>
    </row>
    <row r="2" s="1" customFormat="1" ht="43" customHeight="1" spans="1:8">
      <c r="A2" s="10" t="s">
        <v>1</v>
      </c>
      <c r="B2" s="10"/>
      <c r="C2" s="10"/>
      <c r="D2" s="29"/>
      <c r="E2" s="29"/>
      <c r="F2" s="29"/>
      <c r="G2" s="29"/>
      <c r="H2" s="39"/>
    </row>
    <row r="3" s="2" customFormat="1" ht="27" customHeight="1" spans="1:8">
      <c r="A3" s="30" t="s">
        <v>2</v>
      </c>
      <c r="B3" s="31" t="s">
        <v>3</v>
      </c>
      <c r="C3" s="32" t="s">
        <v>4</v>
      </c>
      <c r="D3" s="33" t="s">
        <v>5</v>
      </c>
      <c r="E3" s="33"/>
      <c r="F3" s="33"/>
      <c r="G3" s="33"/>
      <c r="H3" s="40"/>
    </row>
    <row r="4" s="2" customFormat="1" ht="27" customHeight="1" spans="1:8">
      <c r="A4" s="30"/>
      <c r="B4" s="34"/>
      <c r="C4" s="32"/>
      <c r="D4" s="35" t="s">
        <v>6</v>
      </c>
      <c r="E4" s="35" t="s">
        <v>7</v>
      </c>
      <c r="F4" s="35" t="s">
        <v>8</v>
      </c>
      <c r="G4" s="35" t="s">
        <v>9</v>
      </c>
      <c r="H4" s="41" t="s">
        <v>10</v>
      </c>
    </row>
    <row r="5" s="2" customFormat="1" ht="15" customHeight="1" spans="1:8">
      <c r="A5" s="30"/>
      <c r="B5" s="36"/>
      <c r="C5" s="32"/>
      <c r="D5" s="35"/>
      <c r="E5" s="35"/>
      <c r="F5" s="35"/>
      <c r="G5" s="35"/>
      <c r="H5" s="41"/>
    </row>
    <row r="6" s="3" customFormat="1" ht="36" customHeight="1" spans="1:8">
      <c r="A6" s="17">
        <v>1</v>
      </c>
      <c r="B6" s="21" t="s">
        <v>11</v>
      </c>
      <c r="C6" s="37"/>
      <c r="D6" s="24">
        <f t="shared" ref="D6:D17" si="0">E6+F6+G6</f>
        <v>2940</v>
      </c>
      <c r="E6" s="42">
        <v>2640</v>
      </c>
      <c r="F6" s="43">
        <v>200</v>
      </c>
      <c r="G6" s="44">
        <v>100</v>
      </c>
      <c r="H6" s="45" t="s">
        <v>12</v>
      </c>
    </row>
    <row r="7" s="3" customFormat="1" ht="28" customHeight="1" spans="1:8">
      <c r="A7" s="17">
        <v>2</v>
      </c>
      <c r="B7" s="21" t="s">
        <v>13</v>
      </c>
      <c r="C7" s="21" t="s">
        <v>14</v>
      </c>
      <c r="D7" s="24">
        <f t="shared" si="0"/>
        <v>500</v>
      </c>
      <c r="E7" s="42"/>
      <c r="F7" s="43">
        <v>500</v>
      </c>
      <c r="G7" s="44"/>
      <c r="H7" s="45" t="s">
        <v>15</v>
      </c>
    </row>
    <row r="8" s="4" customFormat="1" ht="28" customHeight="1" spans="1:8">
      <c r="A8" s="17">
        <v>3</v>
      </c>
      <c r="B8" s="21" t="s">
        <v>16</v>
      </c>
      <c r="C8" s="38"/>
      <c r="D8" s="24">
        <f t="shared" si="0"/>
        <v>3511.2</v>
      </c>
      <c r="E8" s="42">
        <v>3211.2</v>
      </c>
      <c r="F8" s="42">
        <v>200</v>
      </c>
      <c r="G8" s="24">
        <v>100</v>
      </c>
      <c r="H8" s="46" t="s">
        <v>17</v>
      </c>
    </row>
    <row r="9" s="5" customFormat="1" ht="28" customHeight="1" spans="1:8">
      <c r="A9" s="17">
        <v>4</v>
      </c>
      <c r="B9" s="21" t="s">
        <v>18</v>
      </c>
      <c r="C9" s="21" t="s">
        <v>19</v>
      </c>
      <c r="D9" s="24">
        <f t="shared" si="0"/>
        <v>400</v>
      </c>
      <c r="E9" s="43">
        <v>400</v>
      </c>
      <c r="F9" s="47"/>
      <c r="G9" s="48"/>
      <c r="H9" s="45" t="s">
        <v>20</v>
      </c>
    </row>
    <row r="10" s="3" customFormat="1" ht="28" customHeight="1" spans="1:8">
      <c r="A10" s="17">
        <v>5</v>
      </c>
      <c r="B10" s="21" t="s">
        <v>21</v>
      </c>
      <c r="C10" s="21" t="s">
        <v>22</v>
      </c>
      <c r="D10" s="24">
        <f t="shared" si="0"/>
        <v>519</v>
      </c>
      <c r="E10" s="43">
        <v>419</v>
      </c>
      <c r="F10" s="43">
        <v>100</v>
      </c>
      <c r="G10" s="44"/>
      <c r="H10" s="45" t="s">
        <v>23</v>
      </c>
    </row>
    <row r="11" s="3" customFormat="1" ht="24" customHeight="1" spans="1:8">
      <c r="A11" s="17">
        <v>6</v>
      </c>
      <c r="B11" s="21" t="s">
        <v>24</v>
      </c>
      <c r="C11" s="21" t="s">
        <v>25</v>
      </c>
      <c r="D11" s="24">
        <f t="shared" si="0"/>
        <v>573</v>
      </c>
      <c r="E11" s="43">
        <v>473</v>
      </c>
      <c r="F11" s="43">
        <v>100</v>
      </c>
      <c r="G11" s="44"/>
      <c r="H11" s="45" t="s">
        <v>23</v>
      </c>
    </row>
    <row r="12" s="4" customFormat="1" ht="23" customHeight="1" spans="1:8">
      <c r="A12" s="17">
        <v>7</v>
      </c>
      <c r="B12" s="21" t="s">
        <v>26</v>
      </c>
      <c r="C12" s="21" t="s">
        <v>27</v>
      </c>
      <c r="D12" s="24">
        <f t="shared" si="0"/>
        <v>200</v>
      </c>
      <c r="E12" s="43">
        <v>200</v>
      </c>
      <c r="F12" s="43"/>
      <c r="G12" s="49"/>
      <c r="H12" s="45" t="s">
        <v>28</v>
      </c>
    </row>
    <row r="13" s="4" customFormat="1" ht="28" customHeight="1" spans="1:8">
      <c r="A13" s="17">
        <v>8</v>
      </c>
      <c r="B13" s="21" t="s">
        <v>29</v>
      </c>
      <c r="C13" s="18" t="s">
        <v>30</v>
      </c>
      <c r="D13" s="24">
        <f t="shared" si="0"/>
        <v>65</v>
      </c>
      <c r="E13" s="43"/>
      <c r="F13" s="50">
        <v>65</v>
      </c>
      <c r="G13" s="49"/>
      <c r="H13" s="45" t="s">
        <v>31</v>
      </c>
    </row>
    <row r="14" s="4" customFormat="1" ht="28" customHeight="1" spans="1:8">
      <c r="A14" s="17">
        <v>9</v>
      </c>
      <c r="B14" s="21" t="s">
        <v>32</v>
      </c>
      <c r="C14" s="21" t="s">
        <v>33</v>
      </c>
      <c r="D14" s="24">
        <f t="shared" si="0"/>
        <v>846</v>
      </c>
      <c r="E14" s="50">
        <v>423</v>
      </c>
      <c r="F14" s="50">
        <v>423</v>
      </c>
      <c r="G14" s="49"/>
      <c r="H14" s="46" t="s">
        <v>34</v>
      </c>
    </row>
    <row r="15" s="3" customFormat="1" ht="28" customHeight="1" spans="1:8">
      <c r="A15" s="17">
        <v>10</v>
      </c>
      <c r="B15" s="21" t="s">
        <v>32</v>
      </c>
      <c r="C15" s="21" t="s">
        <v>35</v>
      </c>
      <c r="D15" s="24">
        <f t="shared" si="0"/>
        <v>651</v>
      </c>
      <c r="E15" s="50">
        <v>325.5</v>
      </c>
      <c r="F15" s="50">
        <v>325.5</v>
      </c>
      <c r="G15" s="48"/>
      <c r="H15" s="46"/>
    </row>
    <row r="16" s="3" customFormat="1" ht="28" customHeight="1" spans="1:8">
      <c r="A16" s="17">
        <v>11</v>
      </c>
      <c r="B16" s="21" t="s">
        <v>32</v>
      </c>
      <c r="C16" s="21" t="s">
        <v>36</v>
      </c>
      <c r="D16" s="24">
        <f t="shared" si="0"/>
        <v>727</v>
      </c>
      <c r="E16" s="50">
        <v>363.5</v>
      </c>
      <c r="F16" s="50">
        <v>363.5</v>
      </c>
      <c r="G16" s="48"/>
      <c r="H16" s="46"/>
    </row>
    <row r="17" s="3" customFormat="1" ht="28" customHeight="1" spans="1:8">
      <c r="A17" s="17">
        <v>12</v>
      </c>
      <c r="B17" s="21" t="s">
        <v>37</v>
      </c>
      <c r="C17" s="21" t="s">
        <v>38</v>
      </c>
      <c r="D17" s="24">
        <f t="shared" si="0"/>
        <v>156</v>
      </c>
      <c r="E17" s="47">
        <v>56</v>
      </c>
      <c r="F17" s="47">
        <v>100</v>
      </c>
      <c r="G17" s="48"/>
      <c r="H17" s="45" t="s">
        <v>39</v>
      </c>
    </row>
    <row r="18" s="4" customFormat="1" ht="29" customHeight="1" spans="1:8">
      <c r="A18" s="17" t="s">
        <v>40</v>
      </c>
      <c r="B18" s="18"/>
      <c r="C18" s="17"/>
      <c r="D18" s="24">
        <f t="shared" ref="D18:G18" si="1">SUM(D6:D17)</f>
        <v>11088.2</v>
      </c>
      <c r="E18" s="24">
        <f t="shared" si="1"/>
        <v>8511.2</v>
      </c>
      <c r="F18" s="24">
        <f t="shared" si="1"/>
        <v>2377</v>
      </c>
      <c r="G18" s="24">
        <f t="shared" si="1"/>
        <v>200</v>
      </c>
      <c r="H18" s="46"/>
    </row>
  </sheetData>
  <mergeCells count="13">
    <mergeCell ref="A1:C1"/>
    <mergeCell ref="A2:H2"/>
    <mergeCell ref="D3:H3"/>
    <mergeCell ref="A18:C18"/>
    <mergeCell ref="A3:A5"/>
    <mergeCell ref="B3:B5"/>
    <mergeCell ref="C3:C5"/>
    <mergeCell ref="D4:D5"/>
    <mergeCell ref="E4:E5"/>
    <mergeCell ref="F4:F5"/>
    <mergeCell ref="G4:G5"/>
    <mergeCell ref="H4:H5"/>
    <mergeCell ref="H14:H16"/>
  </mergeCells>
  <printOptions horizontalCentered="1"/>
  <pageMargins left="0" right="0" top="0.802777777777778" bottom="0" header="0.5" footer="0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8"/>
  <sheetViews>
    <sheetView view="pageBreakPreview" zoomScaleNormal="76" workbookViewId="0">
      <selection activeCell="C21" sqref="C21"/>
    </sheetView>
  </sheetViews>
  <sheetFormatPr defaultColWidth="9" defaultRowHeight="14.25" outlineLevelCol="4"/>
  <cols>
    <col min="1" max="1" width="4.875" style="1" customWidth="1"/>
    <col min="2" max="2" width="23.75" style="6" customWidth="1"/>
    <col min="3" max="3" width="45.5" style="6" customWidth="1"/>
    <col min="4" max="5" width="25" style="7" customWidth="1"/>
    <col min="6" max="16384" width="9" style="8"/>
  </cols>
  <sheetData>
    <row r="1" spans="1:3">
      <c r="A1" s="9" t="s">
        <v>41</v>
      </c>
      <c r="B1" s="9"/>
      <c r="C1" s="9"/>
    </row>
    <row r="2" s="1" customFormat="1" ht="71" customHeight="1" spans="1:5">
      <c r="A2" s="10" t="s">
        <v>42</v>
      </c>
      <c r="B2" s="10"/>
      <c r="C2" s="10"/>
      <c r="D2" s="11"/>
      <c r="E2" s="11"/>
    </row>
    <row r="3" s="2" customFormat="1" ht="27" customHeight="1" spans="1:5">
      <c r="A3" s="12" t="s">
        <v>2</v>
      </c>
      <c r="B3" s="13" t="s">
        <v>3</v>
      </c>
      <c r="C3" s="14" t="s">
        <v>4</v>
      </c>
      <c r="D3" s="15" t="s">
        <v>43</v>
      </c>
      <c r="E3" s="15"/>
    </row>
    <row r="4" s="2" customFormat="1" ht="27" customHeight="1" spans="1:5">
      <c r="A4" s="12"/>
      <c r="B4" s="16"/>
      <c r="C4" s="14"/>
      <c r="D4" s="15" t="s">
        <v>44</v>
      </c>
      <c r="E4" s="15" t="s">
        <v>45</v>
      </c>
    </row>
    <row r="5" s="3" customFormat="1" ht="23" customHeight="1" spans="1:5">
      <c r="A5" s="17">
        <v>1</v>
      </c>
      <c r="B5" s="18" t="s">
        <v>11</v>
      </c>
      <c r="C5" s="18" t="s">
        <v>46</v>
      </c>
      <c r="D5" s="19"/>
      <c r="E5" s="25">
        <v>500</v>
      </c>
    </row>
    <row r="6" s="4" customFormat="1" ht="23" customHeight="1" spans="1:5">
      <c r="A6" s="17">
        <v>2</v>
      </c>
      <c r="B6" s="18" t="s">
        <v>11</v>
      </c>
      <c r="C6" s="17" t="s">
        <v>47</v>
      </c>
      <c r="D6" s="20">
        <v>30000</v>
      </c>
      <c r="E6" s="25">
        <v>0</v>
      </c>
    </row>
    <row r="7" s="4" customFormat="1" ht="23" customHeight="1" spans="1:5">
      <c r="A7" s="17">
        <v>3</v>
      </c>
      <c r="B7" s="18" t="s">
        <v>16</v>
      </c>
      <c r="C7" s="17" t="s">
        <v>48</v>
      </c>
      <c r="D7" s="20">
        <v>0</v>
      </c>
      <c r="E7" s="17">
        <v>200</v>
      </c>
    </row>
    <row r="8" s="4" customFormat="1" ht="23" customHeight="1" spans="1:5">
      <c r="A8" s="17">
        <v>4</v>
      </c>
      <c r="B8" s="18" t="s">
        <v>49</v>
      </c>
      <c r="C8" s="17" t="s">
        <v>50</v>
      </c>
      <c r="D8" s="20">
        <v>0</v>
      </c>
      <c r="E8" s="17">
        <v>145</v>
      </c>
    </row>
    <row r="9" s="4" customFormat="1" ht="23" customHeight="1" spans="1:5">
      <c r="A9" s="17">
        <v>5</v>
      </c>
      <c r="B9" s="18" t="s">
        <v>21</v>
      </c>
      <c r="C9" s="17" t="s">
        <v>22</v>
      </c>
      <c r="D9" s="20">
        <v>30000</v>
      </c>
      <c r="E9" s="17">
        <v>0</v>
      </c>
    </row>
    <row r="10" s="5" customFormat="1" ht="23" customHeight="1" spans="1:5">
      <c r="A10" s="17">
        <v>6</v>
      </c>
      <c r="B10" s="18" t="s">
        <v>51</v>
      </c>
      <c r="C10" s="21" t="s">
        <v>52</v>
      </c>
      <c r="D10" s="20">
        <v>30000</v>
      </c>
      <c r="E10" s="17">
        <v>0</v>
      </c>
    </row>
    <row r="11" s="5" customFormat="1" ht="23" customHeight="1" spans="1:5">
      <c r="A11" s="17">
        <v>7</v>
      </c>
      <c r="B11" s="18" t="s">
        <v>53</v>
      </c>
      <c r="C11" s="22" t="s">
        <v>54</v>
      </c>
      <c r="D11" s="20">
        <v>5000</v>
      </c>
      <c r="E11" s="17">
        <v>0</v>
      </c>
    </row>
    <row r="12" s="4" customFormat="1" ht="23" customHeight="1" spans="1:5">
      <c r="A12" s="17">
        <v>8</v>
      </c>
      <c r="B12" s="18" t="s">
        <v>55</v>
      </c>
      <c r="C12" s="21" t="s">
        <v>56</v>
      </c>
      <c r="D12" s="20">
        <v>0</v>
      </c>
      <c r="E12" s="17">
        <v>80</v>
      </c>
    </row>
    <row r="13" s="4" customFormat="1" ht="23" customHeight="1" spans="1:5">
      <c r="A13" s="17">
        <v>9</v>
      </c>
      <c r="B13" s="18" t="s">
        <v>55</v>
      </c>
      <c r="C13" s="21" t="s">
        <v>57</v>
      </c>
      <c r="D13" s="20">
        <v>30000</v>
      </c>
      <c r="E13" s="17">
        <v>0</v>
      </c>
    </row>
    <row r="14" s="3" customFormat="1" ht="23" customHeight="1" spans="1:5">
      <c r="A14" s="17">
        <v>10</v>
      </c>
      <c r="B14" s="18" t="s">
        <v>32</v>
      </c>
      <c r="C14" s="23" t="s">
        <v>33</v>
      </c>
      <c r="D14" s="20">
        <v>0</v>
      </c>
      <c r="E14" s="17">
        <v>500</v>
      </c>
    </row>
    <row r="15" s="3" customFormat="1" ht="23" customHeight="1" spans="1:5">
      <c r="A15" s="17">
        <v>11</v>
      </c>
      <c r="B15" s="18" t="s">
        <v>32</v>
      </c>
      <c r="C15" s="21" t="s">
        <v>36</v>
      </c>
      <c r="D15" s="20">
        <v>0</v>
      </c>
      <c r="E15" s="17">
        <v>500</v>
      </c>
    </row>
    <row r="16" s="3" customFormat="1" ht="23" customHeight="1" spans="1:5">
      <c r="A16" s="17">
        <v>12</v>
      </c>
      <c r="B16" s="18" t="s">
        <v>58</v>
      </c>
      <c r="C16" s="21" t="s">
        <v>59</v>
      </c>
      <c r="D16" s="20">
        <v>0</v>
      </c>
      <c r="E16" s="17">
        <v>105</v>
      </c>
    </row>
    <row r="17" s="3" customFormat="1" ht="23" customHeight="1" spans="1:5">
      <c r="A17" s="17">
        <v>13</v>
      </c>
      <c r="B17" s="18" t="s">
        <v>60</v>
      </c>
      <c r="C17" s="18" t="s">
        <v>61</v>
      </c>
      <c r="D17" s="20">
        <v>2000</v>
      </c>
      <c r="E17" s="17">
        <v>0</v>
      </c>
    </row>
    <row r="18" s="4" customFormat="1" ht="23" customHeight="1" spans="1:5">
      <c r="A18" s="17" t="s">
        <v>40</v>
      </c>
      <c r="B18" s="18"/>
      <c r="C18" s="17"/>
      <c r="D18" s="24">
        <f>SUM(D5:D17)</f>
        <v>127000</v>
      </c>
      <c r="E18" s="17">
        <f>SUM(E5:E17)</f>
        <v>2030</v>
      </c>
    </row>
  </sheetData>
  <mergeCells count="7">
    <mergeCell ref="A1:C1"/>
    <mergeCell ref="A2:E2"/>
    <mergeCell ref="D3:E3"/>
    <mergeCell ref="A18:C18"/>
    <mergeCell ref="A3:A4"/>
    <mergeCell ref="B3:B4"/>
    <mergeCell ref="C3:C4"/>
  </mergeCells>
  <printOptions horizontalCentered="1"/>
  <pageMargins left="0.393055555555556" right="0.393055555555556" top="0.802777777777778" bottom="0.60625" header="0.5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附表1（林下种植） </vt:lpstr>
      <vt:lpstr>附表2（林下养殖）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星雨心</cp:lastModifiedBy>
  <dcterms:created xsi:type="dcterms:W3CDTF">2013-01-23T10:50:00Z</dcterms:created>
  <cp:lastPrinted>2022-11-29T02:34:00Z</cp:lastPrinted>
  <dcterms:modified xsi:type="dcterms:W3CDTF">2025-04-11T15:21:55Z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9502E1B7795241AE8C590C6A5CB0B4D3_13</vt:lpwstr>
  </property>
  <property fmtid="{D5CDD505-2E9C-101B-9397-08002B2CF9AE}" pid="3" name="KSOProductBuildVer">
    <vt:lpwstr>2052-12.8.2.17863</vt:lpwstr>
  </property>
</Properties>
</file>