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项目\2023年\"/>
    </mc:Choice>
  </mc:AlternateContent>
  <bookViews>
    <workbookView xWindow="0" yWindow="0" windowWidth="20490" windowHeight="78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8" i="1" l="1"/>
  <c r="I6" i="1" l="1"/>
  <c r="H6" i="1"/>
  <c r="E24" i="1" l="1"/>
  <c r="H24" i="1"/>
  <c r="D6" i="1"/>
</calcChain>
</file>

<file path=xl/sharedStrings.xml><?xml version="1.0" encoding="utf-8"?>
<sst xmlns="http://schemas.openxmlformats.org/spreadsheetml/2006/main" count="69" uniqueCount="66">
  <si>
    <t xml:space="preserve">项目绩效目标自评表 </t>
  </si>
  <si>
    <t>（2023年度）</t>
  </si>
  <si>
    <t>项目名称</t>
  </si>
  <si>
    <t>2023年海原县生产砂砾路项目</t>
  </si>
  <si>
    <t>填报人姓名及电话</t>
  </si>
  <si>
    <t>海涛 15379669176</t>
  </si>
  <si>
    <t>主管部门</t>
  </si>
  <si>
    <t>海原县交通运输局</t>
  </si>
  <si>
    <t>实施单位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</si>
  <si>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</si>
  <si>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</si>
  <si>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</si>
  <si>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</si>
  <si>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</si>
  <si>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</si>
  <si>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</si>
  <si>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</si>
  <si>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</si>
  <si>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</si>
  <si>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专项资金</t>
  </si>
  <si>
    <t>市县配套资金</t>
  </si>
  <si>
    <t>其他资金</t>
  </si>
  <si>
    <t>年度
总体
目标</t>
  </si>
  <si>
    <t>年初设定目标</t>
  </si>
  <si>
    <t>年度目标完成情况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</si>
  <si>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</si>
  <si>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</si>
  <si>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</si>
  <si>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</si>
  <si>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</si>
  <si>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</si>
  <si>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</si>
  <si>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指标（50分）</t>
  </si>
  <si>
    <t>数量指标（15分）</t>
  </si>
  <si>
    <t>≥35公里</t>
  </si>
  <si>
    <t>质量指标（15分）</t>
  </si>
  <si>
    <t>项目（工程）验收合格率</t>
  </si>
  <si>
    <t>时效指标（10分）</t>
  </si>
  <si>
    <t>项目（工程）完成及时率</t>
  </si>
  <si>
    <t>成本指标（10分）</t>
  </si>
  <si>
    <t>效益        指标（40分）</t>
  </si>
  <si>
    <t>经济效益指标（7分）</t>
  </si>
  <si>
    <t>促进经济发展作用</t>
  </si>
  <si>
    <t>社会效益指标（7分）</t>
  </si>
  <si>
    <t>促进出行便捷水平作用</t>
  </si>
  <si>
    <t>生态效益指标（6分）</t>
  </si>
  <si>
    <t>符合环境保护要求</t>
  </si>
  <si>
    <t>可持续影响指标（10分）</t>
  </si>
  <si>
    <t>工程设计使用年限</t>
  </si>
  <si>
    <t>≥8年</t>
  </si>
  <si>
    <t>满意度指标（10分）</t>
  </si>
  <si>
    <t>受益贫困人口满意度</t>
  </si>
  <si>
    <t>≥90%</t>
  </si>
  <si>
    <t>总分</t>
  </si>
  <si>
    <t>工程完工率100%。</t>
    <phoneticPr fontId="12" type="noConversion"/>
  </si>
  <si>
    <t>≥35公里</t>
    <phoneticPr fontId="12" type="noConversion"/>
  </si>
  <si>
    <t>建设生产砂砾路</t>
    <phoneticPr fontId="12" type="noConversion"/>
  </si>
  <si>
    <t>海原县交通运输局</t>
    <phoneticPr fontId="12" type="noConversion"/>
  </si>
  <si>
    <t>建设成本</t>
    <phoneticPr fontId="12" type="noConversion"/>
  </si>
  <si>
    <t>500万元</t>
    <phoneticPr fontId="12" type="noConversion"/>
  </si>
  <si>
    <t>明显提升</t>
    <phoneticPr fontId="12" type="noConversion"/>
  </si>
  <si>
    <t>明显提升</t>
    <phoneticPr fontId="12" type="noConversion"/>
  </si>
  <si>
    <t>明显提升</t>
    <phoneticPr fontId="12" type="noConversion"/>
  </si>
  <si>
    <t>符合</t>
    <phoneticPr fontId="12" type="noConversion"/>
  </si>
  <si>
    <t>符合</t>
    <phoneticPr fontId="12" type="noConversion"/>
  </si>
  <si>
    <t xml:space="preserve">    为方便群众出行，推进农村生产砂砾路建设，扶持发展乡村经济，2023年根据项目的实际建设需求，共计申请500万元，用于海原县生产砂砾路项目，建设生产砂砾路35公里。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</si>
</sst>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b/>
      <sz val="18"/>
      <name val="方正公文黑体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center" vertical="center" wrapText="1"/>
    </xf>
    <xf numFmtId="9" fontId="8" fillId="0" borderId="1" xfId="2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8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43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9" fontId="7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43" fontId="5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43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7" workbookViewId="0">
      <selection activeCell="F17" sqref="F17"/>
    </sheetView>
  </sheetViews>
  <sheetFormatPr defaultColWidth="9" defaultRowHeight="13.5"/>
  <cols>
    <col min="1" max="1" width="4.75" style="1" customWidth="1"/>
    <col min="2" max="2" width="8.875" style="1" customWidth="1"/>
    <col min="3" max="3" width="11.5" style="1" customWidth="1"/>
    <col min="4" max="4" width="10.625" style="1" customWidth="1"/>
    <col min="5" max="5" width="9.125" style="1" customWidth="1"/>
    <col min="6" max="7" width="9.75" style="1" customWidth="1"/>
    <col min="8" max="8" width="7.75" style="1" customWidth="1"/>
    <col min="9" max="9" width="12.625" style="1" customWidth="1"/>
  </cols>
  <sheetData>
    <row r="1" spans="1:9" ht="22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4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27" customHeight="1">
      <c r="A3" s="21" t="s">
        <v>2</v>
      </c>
      <c r="B3" s="21"/>
      <c r="C3" s="21" t="s">
        <v>3</v>
      </c>
      <c r="D3" s="21"/>
      <c r="E3" s="22"/>
      <c r="F3" s="10" t="s">
        <v>4</v>
      </c>
      <c r="G3" s="21" t="s">
        <v>5</v>
      </c>
      <c r="H3" s="21"/>
      <c r="I3" s="21"/>
    </row>
    <row r="4" spans="1:9" ht="20.100000000000001" customHeight="1">
      <c r="A4" s="21" t="s">
        <v>6</v>
      </c>
      <c r="B4" s="21"/>
      <c r="C4" s="21" t="s">
        <v>7</v>
      </c>
      <c r="D4" s="21"/>
      <c r="E4" s="16"/>
      <c r="F4" s="10" t="s">
        <v>8</v>
      </c>
      <c r="G4" s="21" t="s">
        <v>57</v>
      </c>
      <c r="H4" s="21"/>
      <c r="I4" s="21"/>
    </row>
    <row r="5" spans="1:9" ht="20.100000000000001" customHeight="1">
      <c r="A5" s="21" t="s">
        <v>9</v>
      </c>
      <c r="B5" s="21" t="s">
        <v>10</v>
      </c>
      <c r="C5" s="21"/>
      <c r="D5" s="10" t="s">
        <v>11</v>
      </c>
      <c r="E5" s="21" t="s">
        <v>12</v>
      </c>
      <c r="F5" s="21"/>
      <c r="G5" s="8" t="s">
        <v>13</v>
      </c>
      <c r="H5" s="10" t="s">
        <v>14</v>
      </c>
      <c r="I5" s="10" t="s">
        <v>15</v>
      </c>
    </row>
    <row r="6" spans="1:9" ht="20.100000000000001" customHeight="1">
      <c r="A6" s="21"/>
      <c r="B6" s="23" t="s">
        <v>16</v>
      </c>
      <c r="C6" s="23"/>
      <c r="D6" s="11">
        <f>D7+D8+D9+D10+D11</f>
        <v>500</v>
      </c>
      <c r="E6" s="24">
        <v>443.39620000000002</v>
      </c>
      <c r="F6" s="24"/>
      <c r="G6" s="2">
        <v>10</v>
      </c>
      <c r="H6" s="3">
        <f>E6/D6</f>
        <v>0.88679240000000004</v>
      </c>
      <c r="I6" s="2">
        <f>H6*G6</f>
        <v>8.8679240000000004</v>
      </c>
    </row>
    <row r="7" spans="1:9" ht="20.100000000000001" customHeight="1">
      <c r="A7" s="21"/>
      <c r="B7" s="25" t="s">
        <v>17</v>
      </c>
      <c r="C7" s="25"/>
      <c r="D7" s="12">
        <v>500</v>
      </c>
      <c r="E7" s="26">
        <v>443.39620000000002</v>
      </c>
      <c r="F7" s="26"/>
      <c r="G7" s="4"/>
      <c r="H7" s="3"/>
      <c r="I7" s="4"/>
    </row>
    <row r="8" spans="1:9" ht="20.100000000000001" customHeight="1">
      <c r="A8" s="21"/>
      <c r="B8" s="27" t="s">
        <v>18</v>
      </c>
      <c r="C8" s="27"/>
      <c r="D8" s="12">
        <v>0</v>
      </c>
      <c r="E8" s="24"/>
      <c r="F8" s="24"/>
      <c r="G8" s="4"/>
      <c r="H8" s="3"/>
      <c r="I8" s="4"/>
    </row>
    <row r="9" spans="1:9" ht="20.100000000000001" customHeight="1">
      <c r="A9" s="21"/>
      <c r="B9" s="25" t="s">
        <v>19</v>
      </c>
      <c r="C9" s="25"/>
      <c r="D9" s="12">
        <v>0</v>
      </c>
      <c r="E9" s="26"/>
      <c r="F9" s="26"/>
      <c r="G9" s="4"/>
      <c r="H9" s="3"/>
      <c r="I9" s="4"/>
    </row>
    <row r="10" spans="1:9" ht="20.100000000000001" customHeight="1">
      <c r="A10" s="21"/>
      <c r="B10" s="27" t="s">
        <v>20</v>
      </c>
      <c r="C10" s="27"/>
      <c r="D10" s="13">
        <v>0</v>
      </c>
      <c r="E10" s="28"/>
      <c r="F10" s="28"/>
      <c r="G10" s="5"/>
      <c r="H10" s="3"/>
      <c r="I10" s="5"/>
    </row>
    <row r="11" spans="1:9" ht="20.100000000000001" customHeight="1">
      <c r="A11" s="21"/>
      <c r="B11" s="25" t="s">
        <v>21</v>
      </c>
      <c r="C11" s="25"/>
      <c r="D11" s="12">
        <v>0</v>
      </c>
      <c r="E11" s="26"/>
      <c r="F11" s="26"/>
      <c r="G11" s="4"/>
      <c r="H11" s="4"/>
      <c r="I11" s="4"/>
    </row>
    <row r="12" spans="1:9" ht="20.100000000000001" customHeight="1">
      <c r="A12" s="21" t="s">
        <v>22</v>
      </c>
      <c r="B12" s="29" t="s">
        <v>23</v>
      </c>
      <c r="C12" s="29"/>
      <c r="D12" s="29"/>
      <c r="E12" s="29"/>
      <c r="F12" s="30" t="s">
        <v>24</v>
      </c>
      <c r="G12" s="30"/>
      <c r="H12" s="30"/>
      <c r="I12" s="30"/>
    </row>
    <row r="13" spans="1:9" ht="69.95" customHeight="1">
      <c r="A13" s="21"/>
      <c r="B13" s="31" t="s">
        <v>65</v>
      </c>
      <c r="C13" s="31"/>
      <c r="D13" s="31"/>
      <c r="E13" s="31"/>
      <c r="F13" s="29" t="s">
        <v>54</v>
      </c>
      <c r="G13" s="29"/>
      <c r="H13" s="29"/>
      <c r="I13" s="29"/>
    </row>
    <row r="14" spans="1:9" ht="27.75" customHeight="1">
      <c r="A14" s="21" t="s">
        <v>25</v>
      </c>
      <c r="B14" s="6" t="s">
        <v>26</v>
      </c>
      <c r="C14" s="6" t="s">
        <v>27</v>
      </c>
      <c r="D14" s="6" t="s">
        <v>28</v>
      </c>
      <c r="E14" s="6" t="s">
        <v>13</v>
      </c>
      <c r="F14" s="6" t="s">
        <v>29</v>
      </c>
      <c r="G14" s="6" t="s">
        <v>30</v>
      </c>
      <c r="H14" s="6" t="s">
        <v>15</v>
      </c>
      <c r="I14" s="6" t="s">
        <v>31</v>
      </c>
    </row>
    <row r="15" spans="1:9" ht="30.95" customHeight="1">
      <c r="A15" s="21"/>
      <c r="B15" s="34" t="s">
        <v>32</v>
      </c>
      <c r="C15" s="15" t="s">
        <v>33</v>
      </c>
      <c r="D15" s="6" t="s">
        <v>56</v>
      </c>
      <c r="E15" s="10">
        <v>15</v>
      </c>
      <c r="F15" s="6" t="s">
        <v>34</v>
      </c>
      <c r="G15" s="6" t="s">
        <v>55</v>
      </c>
      <c r="H15" s="10">
        <v>15</v>
      </c>
      <c r="I15" s="8"/>
    </row>
    <row r="16" spans="1:9" ht="30.95" customHeight="1">
      <c r="A16" s="21"/>
      <c r="B16" s="34"/>
      <c r="C16" s="15" t="s">
        <v>35</v>
      </c>
      <c r="D16" s="6" t="s">
        <v>36</v>
      </c>
      <c r="E16" s="10">
        <v>15</v>
      </c>
      <c r="F16" s="7">
        <v>1</v>
      </c>
      <c r="G16" s="9">
        <v>1</v>
      </c>
      <c r="H16" s="10">
        <v>15</v>
      </c>
      <c r="I16" s="8"/>
    </row>
    <row r="17" spans="1:9" ht="30.95" customHeight="1">
      <c r="A17" s="21"/>
      <c r="B17" s="34"/>
      <c r="C17" s="15" t="s">
        <v>37</v>
      </c>
      <c r="D17" s="6" t="s">
        <v>38</v>
      </c>
      <c r="E17" s="10">
        <v>10</v>
      </c>
      <c r="F17" s="7">
        <v>1</v>
      </c>
      <c r="G17" s="7">
        <v>1</v>
      </c>
      <c r="H17" s="10">
        <v>10</v>
      </c>
      <c r="I17" s="8"/>
    </row>
    <row r="18" spans="1:9" ht="30.95" customHeight="1">
      <c r="A18" s="21"/>
      <c r="B18" s="34"/>
      <c r="C18" s="15" t="s">
        <v>39</v>
      </c>
      <c r="D18" s="14" t="s">
        <v>58</v>
      </c>
      <c r="E18" s="10">
        <v>10</v>
      </c>
      <c r="F18" s="6" t="s">
        <v>59</v>
      </c>
      <c r="G18" s="7">
        <v>0.89</v>
      </c>
      <c r="H18" s="10">
        <f>E18*G18</f>
        <v>8.9</v>
      </c>
      <c r="I18" s="8"/>
    </row>
    <row r="19" spans="1:9" ht="30.95" customHeight="1">
      <c r="A19" s="21"/>
      <c r="B19" s="21" t="s">
        <v>40</v>
      </c>
      <c r="C19" s="15" t="s">
        <v>41</v>
      </c>
      <c r="D19" s="14" t="s">
        <v>42</v>
      </c>
      <c r="E19" s="10">
        <v>7</v>
      </c>
      <c r="F19" s="18" t="s">
        <v>60</v>
      </c>
      <c r="G19" s="18" t="s">
        <v>61</v>
      </c>
      <c r="H19" s="10">
        <v>7</v>
      </c>
      <c r="I19" s="8"/>
    </row>
    <row r="20" spans="1:9" ht="30.95" customHeight="1">
      <c r="A20" s="21"/>
      <c r="B20" s="22"/>
      <c r="C20" s="10" t="s">
        <v>43</v>
      </c>
      <c r="D20" s="14" t="s">
        <v>44</v>
      </c>
      <c r="E20" s="10">
        <v>7</v>
      </c>
      <c r="F20" s="18" t="s">
        <v>62</v>
      </c>
      <c r="G20" s="18" t="s">
        <v>61</v>
      </c>
      <c r="H20" s="10">
        <v>7</v>
      </c>
      <c r="I20" s="8"/>
    </row>
    <row r="21" spans="1:9" ht="30.95" customHeight="1">
      <c r="A21" s="21"/>
      <c r="B21" s="21"/>
      <c r="C21" s="10" t="s">
        <v>45</v>
      </c>
      <c r="D21" s="14" t="s">
        <v>46</v>
      </c>
      <c r="E21" s="10">
        <v>6</v>
      </c>
      <c r="F21" s="18" t="s">
        <v>63</v>
      </c>
      <c r="G21" s="18" t="s">
        <v>64</v>
      </c>
      <c r="H21" s="10">
        <v>6</v>
      </c>
      <c r="I21" s="8"/>
    </row>
    <row r="22" spans="1:9" ht="39" customHeight="1">
      <c r="A22" s="21"/>
      <c r="B22" s="21"/>
      <c r="C22" s="10" t="s">
        <v>47</v>
      </c>
      <c r="D22" s="14" t="s">
        <v>48</v>
      </c>
      <c r="E22" s="10">
        <v>10</v>
      </c>
      <c r="F22" s="6" t="s">
        <v>49</v>
      </c>
      <c r="G22" s="7">
        <v>1</v>
      </c>
      <c r="H22" s="10">
        <v>10</v>
      </c>
      <c r="I22" s="8"/>
    </row>
    <row r="23" spans="1:9" ht="30.95" customHeight="1">
      <c r="A23" s="21"/>
      <c r="B23" s="21"/>
      <c r="C23" s="10" t="s">
        <v>50</v>
      </c>
      <c r="D23" s="14" t="s">
        <v>51</v>
      </c>
      <c r="E23" s="10">
        <v>10</v>
      </c>
      <c r="F23" s="6" t="s">
        <v>52</v>
      </c>
      <c r="G23" s="7">
        <v>1</v>
      </c>
      <c r="H23" s="10">
        <v>10</v>
      </c>
      <c r="I23" s="8"/>
    </row>
    <row r="24" spans="1:9" ht="23.1" customHeight="1">
      <c r="A24" s="32" t="s">
        <v>53</v>
      </c>
      <c r="B24" s="32"/>
      <c r="C24" s="32"/>
      <c r="D24" s="32"/>
      <c r="E24" s="2">
        <f>G6+SUM(E15:E23)</f>
        <v>100</v>
      </c>
      <c r="F24" s="33"/>
      <c r="G24" s="33"/>
      <c r="H24" s="2">
        <f>I6+SUM(H15:H23)</f>
        <v>97.767924000000008</v>
      </c>
      <c r="I24" s="17"/>
    </row>
  </sheetData>
  <mergeCells count="33">
    <mergeCell ref="A24:D24"/>
    <mergeCell ref="F24:G24"/>
    <mergeCell ref="A12:A13"/>
    <mergeCell ref="A14:A23"/>
    <mergeCell ref="B15:B18"/>
    <mergeCell ref="B19:B23"/>
    <mergeCell ref="B11:C11"/>
    <mergeCell ref="E11:F11"/>
    <mergeCell ref="B12:E12"/>
    <mergeCell ref="F12:I12"/>
    <mergeCell ref="B13:E13"/>
    <mergeCell ref="F13:I13"/>
    <mergeCell ref="A4:B4"/>
    <mergeCell ref="C4:D4"/>
    <mergeCell ref="G4:I4"/>
    <mergeCell ref="B5:C5"/>
    <mergeCell ref="E5:F5"/>
    <mergeCell ref="A5:A11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A1:I1"/>
    <mergeCell ref="A2:I2"/>
    <mergeCell ref="A3:B3"/>
    <mergeCell ref="C3:E3"/>
    <mergeCell ref="G3:I3"/>
  </mergeCells>
  <phoneticPr fontId="1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2024-12-28T05:10:37Z</cp:lastPrinted>
  <dcterms:created xsi:type="dcterms:W3CDTF">2023-10-07T08:28:00Z</dcterms:created>
  <dcterms:modified xsi:type="dcterms:W3CDTF">2024-12-28T09:43:06Z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2052-11.1.0.10314</vt:lpwstr>
  </property>
</Properties>
</file>