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<sst xmlns="http://schemas.openxmlformats.org/spreadsheetml/2006/main" count="27" uniqueCount="25">
  <si>
    <t>关桥乡省道103线同心至海原段公路工程项目地上附着物流转补偿花名册</t>
  </si>
  <si>
    <t>项目名称：省道103同心至海原段公路工程项目                                        单位：面积、元</t>
  </si>
  <si>
    <t>序号</t>
  </si>
  <si>
    <t>姓名</t>
  </si>
  <si>
    <t>行政村</t>
  </si>
  <si>
    <t>土地性质</t>
  </si>
  <si>
    <t>宅基地补偿</t>
  </si>
  <si>
    <t>附着物补偿</t>
  </si>
  <si>
    <t>合计金额</t>
  </si>
  <si>
    <t>社保卡号</t>
  </si>
  <si>
    <t>身份证号</t>
  </si>
  <si>
    <t>备注</t>
  </si>
  <si>
    <t>土地类型</t>
  </si>
  <si>
    <t>面积</t>
  </si>
  <si>
    <t>补偿标准</t>
  </si>
  <si>
    <t>补偿金额</t>
  </si>
  <si>
    <t>田进才</t>
  </si>
  <si>
    <t>贺堡</t>
  </si>
  <si>
    <t>建设用地</t>
  </si>
  <si>
    <t>0.32</t>
  </si>
  <si>
    <t>29800</t>
  </si>
  <si>
    <t>水窖/院坪/大门</t>
  </si>
  <si>
    <t>622947880021586****</t>
  </si>
  <si>
    <t>642222********0216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</si>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</sst>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2"/>
      <color theme="1"/>
      <name val="宋体"/>
      <charset val="134"/>
      <scheme val="major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29" borderId="12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23" borderId="12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25" fillId="23" borderId="13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25" borderId="1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A1" sqref="A1:P1"/>
    </sheetView>
  </sheetViews>
  <sheetFormatPr defaultColWidth="8.89166666666667" defaultRowHeight="13.5"/>
  <cols>
    <col min="1" max="1" width="5.125" customWidth="1"/>
    <col min="2" max="2" width="6.75" customWidth="1"/>
    <col min="3" max="3" width="6.55833333333333" customWidth="1"/>
    <col min="4" max="4" width="8" customWidth="1"/>
    <col min="5" max="5" width="5.89166666666667" customWidth="1"/>
    <col min="6" max="6" width="5.775" customWidth="1"/>
    <col min="7" max="7" width="6" customWidth="1"/>
    <col min="8" max="8" width="7.55833333333333" customWidth="1"/>
    <col min="9" max="9" width="8" customWidth="1"/>
    <col min="10" max="10" width="5" customWidth="1"/>
    <col min="11" max="11" width="6.44166666666667" customWidth="1"/>
    <col min="12" max="12" width="7.10833333333333" customWidth="1"/>
    <col min="13" max="13" width="8.33333333333333" customWidth="1"/>
    <col min="14" max="14" width="21.25" customWidth="1"/>
    <col min="15" max="15" width="21.75" customWidth="1"/>
    <col min="16" max="16" width="9.33333333333333" customWidth="1"/>
  </cols>
  <sheetData>
    <row r="1" ht="59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7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1"/>
    </row>
    <row r="3" ht="22" customHeight="1" spans="1:17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/>
      <c r="G3" s="4"/>
      <c r="H3" s="4"/>
      <c r="I3" s="8" t="s">
        <v>7</v>
      </c>
      <c r="J3" s="9"/>
      <c r="K3" s="9"/>
      <c r="L3" s="10"/>
      <c r="M3" s="16" t="s">
        <v>8</v>
      </c>
      <c r="N3" s="4" t="s">
        <v>9</v>
      </c>
      <c r="O3" s="16" t="s">
        <v>10</v>
      </c>
      <c r="P3" s="17" t="s">
        <v>11</v>
      </c>
      <c r="Q3" s="22"/>
    </row>
    <row r="4" ht="31" customHeight="1" spans="1:17">
      <c r="A4" s="3"/>
      <c r="B4" s="4"/>
      <c r="C4" s="4"/>
      <c r="D4" s="4"/>
      <c r="E4" s="4" t="s">
        <v>12</v>
      </c>
      <c r="F4" s="4" t="s">
        <v>13</v>
      </c>
      <c r="G4" s="4" t="s">
        <v>14</v>
      </c>
      <c r="H4" s="4" t="s">
        <v>15</v>
      </c>
      <c r="I4" s="8" t="s">
        <v>7</v>
      </c>
      <c r="J4" s="9"/>
      <c r="K4" s="10"/>
      <c r="L4" s="4" t="s">
        <v>15</v>
      </c>
      <c r="M4" s="18"/>
      <c r="N4" s="4"/>
      <c r="O4" s="18"/>
      <c r="P4" s="19"/>
      <c r="Q4" s="22"/>
    </row>
    <row r="5" ht="35" customHeight="1" spans="1:17">
      <c r="A5" s="4">
        <v>1</v>
      </c>
      <c r="B5" s="5" t="s">
        <v>16</v>
      </c>
      <c r="C5" s="6" t="s">
        <v>17</v>
      </c>
      <c r="D5" s="7" t="s">
        <v>18</v>
      </c>
      <c r="E5" s="7"/>
      <c r="F5" s="7" t="s">
        <v>19</v>
      </c>
      <c r="G5" s="7" t="s">
        <v>20</v>
      </c>
      <c r="H5" s="6">
        <f>F5*G5</f>
        <v>9536</v>
      </c>
      <c r="I5" s="12" t="s">
        <v>21</v>
      </c>
      <c r="J5" s="13"/>
      <c r="K5" s="14"/>
      <c r="L5" s="15">
        <v>29300</v>
      </c>
      <c r="M5" s="6">
        <f>H5+L5</f>
        <v>38836</v>
      </c>
      <c r="N5" s="7" t="s">
        <v>22</v>
      </c>
      <c r="O5" s="7" t="s">
        <v>23</v>
      </c>
      <c r="P5" s="4"/>
      <c r="Q5" s="22"/>
    </row>
    <row r="6" ht="35" customHeight="1" spans="1:17">
      <c r="A6" s="8" t="s">
        <v>24</v>
      </c>
      <c r="B6" s="9"/>
      <c r="C6" s="9"/>
      <c r="D6" s="10"/>
      <c r="E6" s="4"/>
      <c r="F6" s="4"/>
      <c r="G6" s="4"/>
      <c r="H6" s="4"/>
      <c r="I6" s="4">
        <f>SUM(I5:I5)</f>
        <v>0</v>
      </c>
      <c r="J6" s="4"/>
      <c r="K6" s="4"/>
      <c r="L6" s="4">
        <f>SUM(L5:L5)</f>
        <v>29300</v>
      </c>
      <c r="M6" s="4">
        <f>SUM(M5:M5)</f>
        <v>38836</v>
      </c>
      <c r="N6" s="20"/>
      <c r="O6" s="20"/>
      <c r="P6" s="4"/>
      <c r="Q6" s="22"/>
    </row>
    <row r="7" spans="1: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</sheetData>
  <mergeCells count="15">
    <mergeCell ref="A1:P1"/>
    <mergeCell ref="A2:P2"/>
    <mergeCell ref="E3:H3"/>
    <mergeCell ref="I3:L3"/>
    <mergeCell ref="I4:K4"/>
    <mergeCell ref="I5:K5"/>
    <mergeCell ref="A6:D6"/>
    <mergeCell ref="A3:A4"/>
    <mergeCell ref="B3:B4"/>
    <mergeCell ref="C3:C4"/>
    <mergeCell ref="D3:D4"/>
    <mergeCell ref="M3:M4"/>
    <mergeCell ref="N3:N4"/>
    <mergeCell ref="O3:O4"/>
    <mergeCell ref="P3:P4"/>
  </mergeCells>
  <pageMargins left="0.357638888888889" right="0.357638888888889" top="0.605555555555556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kylin</cp:lastModifiedBy>
  <dcterms:created xsi:type="dcterms:W3CDTF">2025-02-10T09:24:00Z</dcterms:created>
  <dcterms:modified xsi:type="dcterms:W3CDTF">2025-11-24T17:24:31Z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D7AC89234732C2BA4F2424692B666669</vt:lpwstr>
  </property>
</Properties>
</file>