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汇总表" sheetId="5" r:id="rId1"/>
    <sheet name="房屋拆迁（胡湾）" sheetId="2" r:id="rId2"/>
    <sheet name="房屋拆迁（小河） " sheetId="6" r:id="rId3"/>
  </sheets>
  <definedNames>
    <definedName name="_xlnm._FilterDatabase" localSheetId="1" hidden="1">'房屋拆迁（胡湾）'!$A$3:$H$3</definedName>
    <definedName name="_xlnm.Print_Titles" localSheetId="1">'房屋拆迁（胡湾）'!$1:$3</definedName>
    <definedName name="_xlnm._FilterDatabase" localSheetId="2" hidden="1">'房屋拆迁（小河） '!$A$3:$H$3</definedName>
    <definedName name="_xlnm.Print_Titles" localSheetId="2">'房屋拆迁（小河） '!$1:$3</definedName>
    <definedName name="_xlnm.Print_Area" localSheetId="2">'房屋拆迁（小河） '!$A$1:$H$9</definedName>
  </definedNames>
  <calcPr calcId="144525" concurrentCalc="0"/>
</workbook>
</file>

<file path=xl/sharedStrings.xml><?xml version="1.0" encoding="utf-8"?>
<sst xmlns="http://schemas.openxmlformats.org/spreadsheetml/2006/main" count="57">
  <si>
    <r>
      <t>S205</t>
    </r>
    <r>
      <rPr>
        <sz val="20"/>
        <color theme="1"/>
        <rFont val="方正小标宋简体"/>
        <charset val="134"/>
      </rPr>
      <t>（国道</t>
    </r>
    <r>
      <rPr>
        <sz val="20"/>
        <color theme="1"/>
        <rFont val="Times New Roman"/>
        <charset val="134"/>
      </rPr>
      <t>629</t>
    </r>
    <r>
      <rPr>
        <sz val="20"/>
        <color theme="1"/>
        <rFont val="方正小标宋简体"/>
        <charset val="134"/>
      </rPr>
      <t>）中卫至下小河段公路项目征收房屋及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附属物补偿汇总表（第二批）</t>
    </r>
  </si>
  <si>
    <r>
      <rPr>
        <sz val="14"/>
        <rFont val="仿宋_GB2312"/>
        <charset val="134"/>
      </rPr>
      <t>序号</t>
    </r>
  </si>
  <si>
    <r>
      <rPr>
        <sz val="14"/>
        <rFont val="仿宋_GB2312"/>
        <charset val="134"/>
      </rPr>
      <t>行政村</t>
    </r>
  </si>
  <si>
    <r>
      <rPr>
        <sz val="14"/>
        <rFont val="仿宋_GB2312"/>
        <charset val="134"/>
      </rPr>
      <t>户数</t>
    </r>
  </si>
  <si>
    <r>
      <rPr>
        <sz val="14"/>
        <rFont val="仿宋_GB2312"/>
        <charset val="134"/>
      </rPr>
      <t>院落及附着物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补偿金额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（元）</t>
    </r>
  </si>
  <si>
    <r>
      <rPr>
        <sz val="14"/>
        <rFont val="仿宋_GB2312"/>
        <charset val="134"/>
      </rPr>
      <t>房屋征收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补偿金额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（元）</t>
    </r>
  </si>
  <si>
    <r>
      <rPr>
        <sz val="14"/>
        <rFont val="仿宋_GB2312"/>
        <charset val="134"/>
      </rPr>
      <t>合计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（元）</t>
    </r>
  </si>
  <si>
    <r>
      <rPr>
        <sz val="14"/>
        <rFont val="仿宋_GB2312"/>
        <charset val="134"/>
      </rPr>
      <t>胡湾</t>
    </r>
  </si>
  <si>
    <r>
      <rPr>
        <sz val="14"/>
        <rFont val="仿宋_GB2312"/>
        <charset val="134"/>
      </rPr>
      <t>小河</t>
    </r>
  </si>
  <si>
    <r>
      <rPr>
        <sz val="14"/>
        <rFont val="仿宋_GB2312"/>
        <charset val="134"/>
      </rPr>
      <t>合计</t>
    </r>
  </si>
  <si>
    <r>
      <t>S205</t>
    </r>
    <r>
      <rPr>
        <sz val="20"/>
        <rFont val="方正小标宋简体"/>
        <charset val="134"/>
      </rPr>
      <t>（国道</t>
    </r>
    <r>
      <rPr>
        <sz val="20"/>
        <rFont val="Times New Roman"/>
        <charset val="134"/>
      </rPr>
      <t>629</t>
    </r>
    <r>
      <rPr>
        <sz val="20"/>
        <rFont val="方正小标宋简体"/>
        <charset val="134"/>
      </rPr>
      <t>）中卫至下小河段公路项目征收房屋及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附属物补偿花名册（第二批）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</si>
  <si>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</si>
  <si>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行政村</t>
    </r>
  </si>
  <si>
    <r>
      <rPr>
        <b/>
        <sz val="14"/>
        <rFont val="仿宋_GB2312"/>
        <charset val="134"/>
      </rPr>
      <t>姓名</t>
    </r>
  </si>
  <si>
    <r>
      <rPr>
        <b/>
        <sz val="14"/>
        <rFont val="仿宋_GB2312"/>
        <charset val="134"/>
      </rPr>
      <t>房屋征收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补偿金额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</si>
  <si>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rPr>
        <b/>
        <sz val="14"/>
        <rFont val="仿宋_GB2312"/>
        <charset val="134"/>
      </rPr>
      <t>院落及附着物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补偿金额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</si>
  <si>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rPr>
        <b/>
        <sz val="14"/>
        <rFont val="仿宋_GB2312"/>
        <charset val="134"/>
      </rPr>
      <t>合计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</si>
  <si>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</si>
  <si>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征地户卡号</t>
    </r>
  </si>
  <si>
    <r>
      <rPr>
        <sz val="14"/>
        <color theme="1"/>
        <rFont val="仿宋_GB2312"/>
        <charset val="134"/>
      </rPr>
      <t>潘富兴</t>
    </r>
  </si>
  <si>
    <t>642222********0812</t>
  </si>
  <si>
    <t>622947880001549****</t>
  </si>
  <si>
    <r>
      <rPr>
        <sz val="14"/>
        <rFont val="仿宋_GB2312"/>
        <charset val="134"/>
      </rPr>
      <t>田玉梅</t>
    </r>
  </si>
  <si>
    <t>642222********0828</t>
  </si>
  <si>
    <t>622947881100117****</t>
  </si>
  <si>
    <r>
      <rPr>
        <sz val="14"/>
        <rFont val="仿宋_GB2312"/>
        <charset val="134"/>
      </rPr>
      <t>肖东林</t>
    </r>
  </si>
  <si>
    <t>642222********0830</t>
  </si>
  <si>
    <t>622947880011564****</t>
  </si>
  <si>
    <r>
      <rPr>
        <sz val="14"/>
        <rFont val="仿宋_GB2312"/>
        <charset val="134"/>
      </rPr>
      <t>张永东</t>
    </r>
  </si>
  <si>
    <t>642222********081X</t>
  </si>
  <si>
    <t>622947880001539****</t>
  </si>
  <si>
    <r>
      <rPr>
        <sz val="14"/>
        <rFont val="仿宋_GB2312"/>
        <charset val="134"/>
      </rPr>
      <t>张永刚</t>
    </r>
  </si>
  <si>
    <t>622947880001538****</t>
  </si>
  <si>
    <r>
      <t>S205</t>
    </r>
    <r>
      <rPr>
        <sz val="20"/>
        <rFont val="方正小标宋简体"/>
        <charset val="134"/>
      </rPr>
      <t>（国道</t>
    </r>
    <r>
      <rPr>
        <sz val="20"/>
        <rFont val="Times New Roman"/>
        <charset val="134"/>
      </rPr>
      <t>629</t>
    </r>
    <r>
      <rPr>
        <sz val="20"/>
        <rFont val="方正小标宋简体"/>
        <charset val="134"/>
      </rPr>
      <t>）中卫至下小河段公路项目征收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房屋及附属物补偿花名册（第二批）</t>
    </r>
  </si>
  <si>
    <t>序号</t>
  </si>
  <si>
    <t>行政村</t>
  </si>
  <si>
    <t>姓名</t>
  </si>
  <si>
    <r>
      <t>房屋征收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补偿金额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</si>
  <si>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t>院落及附着物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补偿金额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</si>
  <si>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r>
      <t>合计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（元）</t>
    </r>
  </si>
  <si>
    <t>身份证号</t>
  </si>
  <si>
    <t>征地户卡号</t>
  </si>
  <si>
    <r>
      <rPr>
        <sz val="14"/>
        <rFont val="仿宋_GB2312"/>
        <charset val="134"/>
      </rPr>
      <t>曹宗</t>
    </r>
  </si>
  <si>
    <t>642221********4176</t>
  </si>
  <si>
    <t>623095860001541****</t>
  </si>
  <si>
    <r>
      <rPr>
        <sz val="14"/>
        <rFont val="仿宋_GB2312"/>
        <charset val="134"/>
      </rPr>
      <t>张彦和</t>
    </r>
  </si>
  <si>
    <t>642222********0818</t>
  </si>
  <si>
    <t>622947880031594****</t>
  </si>
  <si>
    <r>
      <rPr>
        <sz val="14"/>
        <rFont val="仿宋_GB2312"/>
        <charset val="134"/>
      </rPr>
      <t>冯汉林</t>
    </r>
  </si>
  <si>
    <t>642222********0816</t>
  </si>
  <si>
    <t>622947880011565****</t>
  </si>
  <si>
    <r>
      <rPr>
        <sz val="14"/>
        <rFont val="仿宋_GB2312"/>
        <charset val="134"/>
      </rPr>
      <t>曹银祥</t>
    </r>
  </si>
  <si>
    <t>642222********0817</t>
  </si>
  <si>
    <t>622947880001558****</t>
  </si>
  <si>
    <r>
      <rPr>
        <sz val="14"/>
        <rFont val="仿宋_GB2312"/>
        <charset val="134"/>
      </rPr>
      <t>曹宏林</t>
    </r>
  </si>
  <si>
    <t>642222********0814</t>
  </si>
  <si>
    <t>623095860001536****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</si>
</sst>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0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B9" sqref="B9"/>
    </sheetView>
  </sheetViews>
  <sheetFormatPr defaultColWidth="9" defaultRowHeight="15" outlineLevelRow="5" outlineLevelCol="5"/>
  <cols>
    <col min="1" max="1" width="14.5583333333333" style="17" customWidth="1"/>
    <col min="2" max="2" width="16" style="17" customWidth="1"/>
    <col min="3" max="3" width="20.775" style="17" customWidth="1"/>
    <col min="4" max="4" width="26.1083333333333" style="17" customWidth="1"/>
    <col min="5" max="5" width="25.1083333333333" style="17" customWidth="1"/>
    <col min="6" max="6" width="21.425" style="17" customWidth="1"/>
    <col min="7" max="16384" width="9" style="17"/>
  </cols>
  <sheetData>
    <row r="1" ht="64" customHeight="1" spans="1:6">
      <c r="A1" s="18" t="s">
        <v>0</v>
      </c>
      <c r="B1" s="19"/>
      <c r="C1" s="19"/>
      <c r="D1" s="19"/>
      <c r="E1" s="19"/>
      <c r="F1" s="19"/>
    </row>
    <row r="2" ht="50" customHeight="1" spans="1:6">
      <c r="A2" s="10" t="s">
        <v>1</v>
      </c>
      <c r="B2" s="10" t="s">
        <v>2</v>
      </c>
      <c r="C2" s="10" t="s">
        <v>3</v>
      </c>
      <c r="D2" s="20" t="s">
        <v>4</v>
      </c>
      <c r="E2" s="20" t="s">
        <v>5</v>
      </c>
      <c r="F2" s="20" t="s">
        <v>6</v>
      </c>
    </row>
    <row r="3" ht="62" customHeight="1" spans="1:6">
      <c r="A3" s="10"/>
      <c r="B3" s="10"/>
      <c r="C3" s="10"/>
      <c r="D3" s="10"/>
      <c r="E3" s="10"/>
      <c r="F3" s="10"/>
    </row>
    <row r="4" ht="74" customHeight="1" spans="1:6">
      <c r="A4" s="10">
        <v>1</v>
      </c>
      <c r="B4" s="10" t="s">
        <v>7</v>
      </c>
      <c r="C4" s="21">
        <v>5</v>
      </c>
      <c r="D4" s="10">
        <v>482151</v>
      </c>
      <c r="E4" s="10">
        <v>203487</v>
      </c>
      <c r="F4" s="10">
        <f>D4+E4</f>
        <v>685638</v>
      </c>
    </row>
    <row r="5" ht="74" customHeight="1" spans="1:6">
      <c r="A5" s="10">
        <v>2</v>
      </c>
      <c r="B5" s="10" t="s">
        <v>8</v>
      </c>
      <c r="C5" s="21">
        <v>5</v>
      </c>
      <c r="D5" s="10">
        <v>538901</v>
      </c>
      <c r="E5" s="10">
        <v>942597</v>
      </c>
      <c r="F5" s="10">
        <f>D5+E5</f>
        <v>1481498</v>
      </c>
    </row>
    <row r="6" ht="67" customHeight="1" spans="1:6">
      <c r="A6" s="10"/>
      <c r="B6" s="10" t="s">
        <v>9</v>
      </c>
      <c r="C6" s="10">
        <f t="shared" ref="C6:F6" si="0">SUM(C4:C5)</f>
        <v>10</v>
      </c>
      <c r="D6" s="10">
        <f t="shared" si="0"/>
        <v>1021052</v>
      </c>
      <c r="E6" s="10">
        <f t="shared" si="0"/>
        <v>1146084</v>
      </c>
      <c r="F6" s="10">
        <f t="shared" si="0"/>
        <v>2167136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E9" sqref="E9"/>
    </sheetView>
  </sheetViews>
  <sheetFormatPr defaultColWidth="9" defaultRowHeight="15" outlineLevelCol="7"/>
  <cols>
    <col min="1" max="1" width="6.875" style="14" customWidth="1"/>
    <col min="2" max="3" width="13.875" style="14" customWidth="1"/>
    <col min="4" max="6" width="17.375" style="15" customWidth="1"/>
    <col min="7" max="7" width="25.75" style="14" customWidth="1"/>
    <col min="8" max="8" width="27.125" style="14" customWidth="1"/>
    <col min="9" max="9" width="33.6166666666667" style="14" customWidth="1"/>
    <col min="10" max="16384" width="9" style="14"/>
  </cols>
  <sheetData>
    <row r="1" ht="72" customHeight="1" spans="1:8">
      <c r="A1" s="3" t="s">
        <v>10</v>
      </c>
      <c r="B1" s="4"/>
      <c r="C1" s="4"/>
      <c r="D1" s="5"/>
      <c r="E1" s="5"/>
      <c r="F1" s="5"/>
      <c r="G1" s="4"/>
      <c r="H1" s="4"/>
    </row>
    <row r="2" ht="35" customHeight="1" spans="1:8">
      <c r="A2" s="8" t="s">
        <v>11</v>
      </c>
      <c r="B2" s="8" t="s">
        <v>12</v>
      </c>
      <c r="C2" s="8" t="s">
        <v>13</v>
      </c>
      <c r="D2" s="9" t="s">
        <v>14</v>
      </c>
      <c r="E2" s="9" t="s">
        <v>15</v>
      </c>
      <c r="F2" s="9" t="s">
        <v>16</v>
      </c>
      <c r="G2" s="8" t="s">
        <v>17</v>
      </c>
      <c r="H2" s="8" t="s">
        <v>18</v>
      </c>
    </row>
    <row r="3" ht="35" customHeight="1" spans="1:8">
      <c r="A3" s="8"/>
      <c r="B3" s="8"/>
      <c r="C3" s="8"/>
      <c r="D3" s="9"/>
      <c r="E3" s="9"/>
      <c r="F3" s="9"/>
      <c r="G3" s="8"/>
      <c r="H3" s="8"/>
    </row>
    <row r="4" ht="35" customHeight="1" spans="1:8">
      <c r="A4" s="10">
        <v>1</v>
      </c>
      <c r="B4" s="10" t="s">
        <v>7</v>
      </c>
      <c r="C4" s="16" t="s">
        <v>19</v>
      </c>
      <c r="D4" s="11">
        <v>83830</v>
      </c>
      <c r="E4" s="11">
        <v>219829</v>
      </c>
      <c r="F4" s="11">
        <v>303659</v>
      </c>
      <c r="G4" s="10" t="s">
        <v>20</v>
      </c>
      <c r="H4" s="10" t="s">
        <v>21</v>
      </c>
    </row>
    <row r="5" ht="35" customHeight="1" spans="1:8">
      <c r="A5" s="10">
        <v>2</v>
      </c>
      <c r="B5" s="10" t="s">
        <v>7</v>
      </c>
      <c r="C5" s="10" t="s">
        <v>22</v>
      </c>
      <c r="D5" s="11"/>
      <c r="E5" s="11">
        <v>128679</v>
      </c>
      <c r="F5" s="11">
        <f>D5+E5</f>
        <v>128679</v>
      </c>
      <c r="G5" s="10" t="s">
        <v>23</v>
      </c>
      <c r="H5" s="10" t="s">
        <v>24</v>
      </c>
    </row>
    <row r="6" ht="35" customHeight="1" spans="1:8">
      <c r="A6" s="10">
        <v>3</v>
      </c>
      <c r="B6" s="10" t="s">
        <v>7</v>
      </c>
      <c r="C6" s="10" t="s">
        <v>25</v>
      </c>
      <c r="D6" s="11">
        <v>119657</v>
      </c>
      <c r="E6" s="11">
        <v>19486</v>
      </c>
      <c r="F6" s="11">
        <f>D6+E6</f>
        <v>139143</v>
      </c>
      <c r="G6" s="10" t="s">
        <v>26</v>
      </c>
      <c r="H6" s="10" t="s">
        <v>27</v>
      </c>
    </row>
    <row r="7" ht="35" customHeight="1" spans="1:8">
      <c r="A7" s="10">
        <v>4</v>
      </c>
      <c r="B7" s="10" t="s">
        <v>7</v>
      </c>
      <c r="C7" s="10" t="s">
        <v>28</v>
      </c>
      <c r="D7" s="11"/>
      <c r="E7" s="11">
        <v>94700</v>
      </c>
      <c r="F7" s="11">
        <f>D7+E7</f>
        <v>94700</v>
      </c>
      <c r="G7" s="10" t="s">
        <v>29</v>
      </c>
      <c r="H7" s="10" t="s">
        <v>30</v>
      </c>
    </row>
    <row r="8" ht="35" customHeight="1" spans="1:8">
      <c r="A8" s="10">
        <v>5</v>
      </c>
      <c r="B8" s="10" t="s">
        <v>7</v>
      </c>
      <c r="C8" s="10" t="s">
        <v>31</v>
      </c>
      <c r="D8" s="11"/>
      <c r="E8" s="11">
        <v>19457</v>
      </c>
      <c r="F8" s="11">
        <f>D8+E8</f>
        <v>19457</v>
      </c>
      <c r="G8" s="10" t="s">
        <v>26</v>
      </c>
      <c r="H8" s="10" t="s">
        <v>32</v>
      </c>
    </row>
    <row r="9" ht="35" customHeight="1" spans="1:8">
      <c r="A9" s="10"/>
      <c r="B9" s="10" t="s">
        <v>9</v>
      </c>
      <c r="C9" s="10"/>
      <c r="D9" s="13">
        <f>SUM(D4:D8)</f>
        <v>203487</v>
      </c>
      <c r="E9" s="13">
        <f>SUM(E4:E8)</f>
        <v>482151</v>
      </c>
      <c r="F9" s="13">
        <f>SUM(F4:F8)</f>
        <v>685638</v>
      </c>
      <c r="G9" s="10"/>
      <c r="H9" s="10"/>
    </row>
  </sheetData>
  <protectedRanges>
    <protectedRange sqref="H6" name="明细区域_44" securityDescriptor=""/>
    <protectedRange sqref="H6" name="明细区域_44_1" securityDescriptor=""/>
    <protectedRange sqref="H6" name="明细区域_44_2" securityDescriptor=""/>
    <protectedRange sqref="H6" name="明细区域_44_1_2" securityDescriptor=""/>
    <protectedRange sqref="H6" name="明细区域_44_1_4" securityDescriptor=""/>
    <protectedRange sqref="H6" name="明细区域_44_1_1_2_1" securityDescriptor=""/>
    <protectedRange sqref="H6" name="明细区域_44_7_1" securityDescriptor=""/>
    <protectedRange sqref="H6" name="明细区域_44_1_1_1_3" securityDescriptor=""/>
  </protectedRanges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0"/>
  </conditionalFormatting>
  <conditionalFormatting sqref="C9">
    <cfRule type="duplicateValues" dxfId="0" priority="4"/>
  </conditionalFormatting>
  <printOptions horizontalCentered="1"/>
  <pageMargins left="0.393055555555556" right="0.393055555555556" top="0.786805555555556" bottom="0.786805555555556" header="0.511805555555556" footer="0.70833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tabSelected="1" workbookViewId="0">
      <selection activeCell="F5" sqref="F5"/>
    </sheetView>
  </sheetViews>
  <sheetFormatPr defaultColWidth="9" defaultRowHeight="15" outlineLevelCol="7"/>
  <cols>
    <col min="1" max="1" width="6.125" style="1" customWidth="1"/>
    <col min="2" max="3" width="12.25" style="1" customWidth="1"/>
    <col min="4" max="4" width="15" style="2" customWidth="1"/>
    <col min="5" max="5" width="20.75" style="2" customWidth="1"/>
    <col min="6" max="6" width="15" style="2" customWidth="1"/>
    <col min="7" max="8" width="26.875" style="1" customWidth="1"/>
    <col min="9" max="9" width="17.9666666666667" style="1" customWidth="1"/>
    <col min="10" max="16384" width="9" style="1"/>
  </cols>
  <sheetData>
    <row r="1" ht="70" customHeight="1" spans="1:8">
      <c r="A1" s="3" t="s">
        <v>33</v>
      </c>
      <c r="B1" s="4"/>
      <c r="C1" s="4"/>
      <c r="D1" s="5"/>
      <c r="E1" s="5"/>
      <c r="F1" s="5"/>
      <c r="G1" s="4"/>
      <c r="H1" s="4"/>
    </row>
    <row r="2" ht="35" customHeight="1" spans="1:8">
      <c r="A2" s="6" t="s">
        <v>34</v>
      </c>
      <c r="B2" s="6" t="s">
        <v>35</v>
      </c>
      <c r="C2" s="6" t="s">
        <v>36</v>
      </c>
      <c r="D2" s="7" t="s">
        <v>37</v>
      </c>
      <c r="E2" s="7" t="s">
        <v>38</v>
      </c>
      <c r="F2" s="7" t="s">
        <v>39</v>
      </c>
      <c r="G2" s="6" t="s">
        <v>40</v>
      </c>
      <c r="H2" s="6" t="s">
        <v>41</v>
      </c>
    </row>
    <row r="3" ht="35" customHeight="1" spans="1:8">
      <c r="A3" s="8"/>
      <c r="B3" s="8"/>
      <c r="C3" s="8"/>
      <c r="D3" s="9"/>
      <c r="E3" s="9"/>
      <c r="F3" s="9"/>
      <c r="G3" s="8"/>
      <c r="H3" s="8"/>
    </row>
    <row r="4" ht="35" customHeight="1" spans="1:8">
      <c r="A4" s="10">
        <v>1</v>
      </c>
      <c r="B4" s="10" t="s">
        <v>8</v>
      </c>
      <c r="C4" s="10" t="s">
        <v>42</v>
      </c>
      <c r="D4" s="11">
        <v>17766</v>
      </c>
      <c r="E4" s="11">
        <v>172536</v>
      </c>
      <c r="F4" s="11">
        <f>D4+E4</f>
        <v>190302</v>
      </c>
      <c r="G4" s="10" t="s">
        <v>43</v>
      </c>
      <c r="H4" s="10" t="s">
        <v>44</v>
      </c>
    </row>
    <row r="5" ht="35" customHeight="1" spans="1:8">
      <c r="A5" s="10">
        <v>2</v>
      </c>
      <c r="B5" s="10" t="s">
        <v>8</v>
      </c>
      <c r="C5" s="10" t="s">
        <v>45</v>
      </c>
      <c r="D5" s="11">
        <v>132250</v>
      </c>
      <c r="E5" s="11">
        <v>3550</v>
      </c>
      <c r="F5" s="11">
        <f>D5+E5</f>
        <v>135800</v>
      </c>
      <c r="G5" s="10" t="s">
        <v>46</v>
      </c>
      <c r="H5" s="10" t="s">
        <v>47</v>
      </c>
    </row>
    <row r="6" ht="35" customHeight="1" spans="1:8">
      <c r="A6" s="10">
        <v>3</v>
      </c>
      <c r="B6" s="10" t="s">
        <v>8</v>
      </c>
      <c r="C6" s="11" t="s">
        <v>48</v>
      </c>
      <c r="D6" s="11">
        <v>156651</v>
      </c>
      <c r="E6" s="11">
        <v>143169</v>
      </c>
      <c r="F6" s="11">
        <v>299820</v>
      </c>
      <c r="G6" s="10" t="s">
        <v>49</v>
      </c>
      <c r="H6" s="10" t="s">
        <v>50</v>
      </c>
    </row>
    <row r="7" ht="35" customHeight="1" spans="1:8">
      <c r="A7" s="10">
        <v>4</v>
      </c>
      <c r="B7" s="10" t="s">
        <v>8</v>
      </c>
      <c r="C7" s="11" t="s">
        <v>51</v>
      </c>
      <c r="D7" s="11">
        <v>86609</v>
      </c>
      <c r="E7" s="11">
        <v>92912</v>
      </c>
      <c r="F7" s="11">
        <v>179521</v>
      </c>
      <c r="G7" s="10" t="s">
        <v>52</v>
      </c>
      <c r="H7" s="10" t="s">
        <v>53</v>
      </c>
    </row>
    <row r="8" ht="35" customHeight="1" spans="1:8">
      <c r="A8" s="10">
        <v>5</v>
      </c>
      <c r="B8" s="10" t="s">
        <v>8</v>
      </c>
      <c r="C8" s="11" t="s">
        <v>54</v>
      </c>
      <c r="D8" s="11">
        <v>549321</v>
      </c>
      <c r="E8" s="11">
        <v>126734</v>
      </c>
      <c r="F8" s="11">
        <f>D8+E8</f>
        <v>676055</v>
      </c>
      <c r="G8" s="10" t="s">
        <v>55</v>
      </c>
      <c r="H8" s="10" t="s">
        <v>56</v>
      </c>
    </row>
    <row r="9" ht="35" customHeight="1" spans="1:8">
      <c r="A9" s="12"/>
      <c r="B9" s="10" t="s">
        <v>9</v>
      </c>
      <c r="C9" s="10"/>
      <c r="D9" s="13">
        <f>SUM(D4:D8)</f>
        <v>942597</v>
      </c>
      <c r="E9" s="13">
        <f>SUM(E4:E8)</f>
        <v>538901</v>
      </c>
      <c r="F9" s="13">
        <f>SUM(F4:F8)</f>
        <v>1481498</v>
      </c>
      <c r="G9" s="10"/>
      <c r="H9" s="10"/>
    </row>
  </sheetData>
  <protectedRanges>
    <protectedRange sqref="H6" name="明细区域_44" securityDescriptor=""/>
    <protectedRange sqref="H6" name="明细区域_44_1" securityDescriptor=""/>
    <protectedRange sqref="H6" name="明细区域_44_2" securityDescriptor=""/>
    <protectedRange sqref="H6" name="明细区域_44_1_2" securityDescriptor=""/>
    <protectedRange sqref="H6" name="明细区域_44_1_4" securityDescriptor=""/>
    <protectedRange sqref="H6" name="明细区域_44_1_1_2_1" securityDescriptor=""/>
    <protectedRange sqref="H6" name="明细区域_44_7_1" securityDescriptor=""/>
    <protectedRange sqref="H6" name="明细区域_44_1_1_1_3" securityDescriptor=""/>
  </protectedRanges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6">
    <cfRule type="duplicateValues" dxfId="0" priority="10"/>
  </conditionalFormatting>
  <conditionalFormatting sqref="C7">
    <cfRule type="duplicateValues" dxfId="0" priority="9"/>
  </conditionalFormatting>
  <conditionalFormatting sqref="C8">
    <cfRule type="duplicateValues" dxfId="0" priority="8"/>
  </conditionalFormatting>
  <conditionalFormatting sqref="C9">
    <cfRule type="duplicateValues" dxfId="0" priority="1"/>
  </conditionalFormatting>
  <printOptions horizontalCentered="1"/>
  <pageMargins left="0.751388888888889" right="0.554861111111111" top="1" bottom="1" header="0.511805555555556" footer="0.70833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  o t h e r U s e r P e r m i s s i o n = " v i s i b l e " / > < r a n g e L i s t   s h e e t S t i d = " 2 "   m a s t e r = " "   o t h e r U s e r P e r m i s s i o n = " v i s i b l e " > < a r r U s e r I d   t i t l e = " f�~:S�W_ 4 4 "   r a n g e C r e a t o r = " "   o t h e r s A c c e s s P e r m i s s i o n = " e d i t " / > < a r r U s e r I d   t i t l e = " f�~:S�W_ 4 4 _ 1 "   r a n g e C r e a t o r = " "   o t h e r s A c c e s s P e r m i s s i o n = " e d i t " / > < a r r U s e r I d   t i t l e = " f�~:S�W_ 4 4 _ 2 "   r a n g e C r e a t o r = " "   o t h e r s A c c e s s P e r m i s s i o n = " e d i t " / > < a r r U s e r I d   t i t l e = " f�~:S�W_ 4 4 _ 1 _ 2 "   r a n g e C r e a t o r = " "   o t h e r s A c c e s s P e r m i s s i o n = " e d i t " / > < a r r U s e r I d   t i t l e = " f�~:S�W_ 4 4 _ 1 _ 4 "   r a n g e C r e a t o r = " "   o t h e r s A c c e s s P e r m i s s i o n = " e d i t " / > < a r r U s e r I d   t i t l e = " f�~:S�W_ 4 4 _ 1 _ 1 _ 2 _ 1 "   r a n g e C r e a t o r = " "   o t h e r s A c c e s s P e r m i s s i o n = " e d i t " / > < a r r U s e r I d   t i t l e = " f�~:S�W_ 4 4 _ 7 _ 1 "   r a n g e C r e a t o r = " "   o t h e r s A c c e s s P e r m i s s i o n = " e d i t " / > < a r r U s e r I d   t i t l e = " f�~:S�W_ 4 4 _ 1 _ 1 _ 1 _ 3 "   r a n g e C r e a t o r = " "   o t h e r s A c c e s s P e r m i s s i o n = " e d i t " / > < / r a n g e L i s t > < r a n g e L i s t   s h e e t S t i d = " 6 "   m a s t e r = " "   o t h e r U s e r P e r m i s s i o n = " v i s i b l e " > < a r r U s e r I d   t i t l e = " f�~:S�W_ 4 4 "   r a n g e C r e a t o r = " "   o t h e r s A c c e s s P e r m i s s i o n = " e d i t " / > < a r r U s e r I d   t i t l e = " f�~:S�W_ 4 4 _ 1 "   r a n g e C r e a t o r = " "   o t h e r s A c c e s s P e r m i s s i o n = " e d i t " / > < a r r U s e r I d   t i t l e = " f�~:S�W_ 4 4 _ 2 "   r a n g e C r e a t o r = " "   o t h e r s A c c e s s P e r m i s s i o n = " e d i t " / > < a r r U s e r I d   t i t l e = " f�~:S�W_ 4 4 _ 1 _ 2 "   r a n g e C r e a t o r = " "   o t h e r s A c c e s s P e r m i s s i o n = " e d i t " / > < a r r U s e r I d   t i t l e = " f�~:S�W_ 4 4 _ 1 _ 4 "   r a n g e C r e a t o r = " "   o t h e r s A c c e s s P e r m i s s i o n = " e d i t " / > < a r r U s e r I d   t i t l e = " f�~:S�W_ 4 4 _ 1 _ 1 _ 2 _ 1 "   r a n g e C r e a t o r = " "   o t h e r s A c c e s s P e r m i s s i o n = " e d i t " / > < a r r U s e r I d   t i t l e = " f�~:S�W_ 4 4 _ 7 _ 1 "   r a n g e C r e a t o r = " "   o t h e r s A c c e s s P e r m i s s i o n = " e d i t " / > < a r r U s e r I d   t i t l e = " f�~:S�W_ 4 4 _ 1 _ 1 _ 1 _ 3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房屋拆迁（胡湾）</vt:lpstr>
      <vt:lpstr>房屋拆迁（小河）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冷暖自知</cp:lastModifiedBy>
  <dcterms:created xsi:type="dcterms:W3CDTF">2023-11-06T05:20:00Z</dcterms:created>
  <dcterms:modified xsi:type="dcterms:W3CDTF">2025-05-13T08:45:53Z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48A9A58095144CB98234830B25BDE135_13</vt:lpwstr>
  </property>
  <property fmtid="{D5CDD505-2E9C-101B-9397-08002B2CF9AE}" pid="3" name="KSOProductBuildVer">
    <vt:lpwstr>2052-10.8.0.6501</vt:lpwstr>
  </property>
</Properties>
</file>