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西安村（临时）" sheetId="4" r:id="rId1"/>
  </sheets>
  <definedNames>
    <definedName name="_xlnm._FilterDatabase" localSheetId="0" hidden="1">'西安村（临时）'!$A$4:$Q$29</definedName>
    <definedName name="_xlnm.Print_Titles" localSheetId="0">'西安村（临时）'!$1:$4</definedName>
  </definedNames>
  <calcPr calcId="144525" calcCompleted="0" calcOnSave="0"/>
</workbook>
</file>

<file path=xl/sharedStrings.xml><?xml version="1.0" encoding="utf-8"?>
<sst xmlns="http://schemas.openxmlformats.org/spreadsheetml/2006/main" count="78">
  <si>
    <t>南万线停电过渡改造工程征地补偿花名册</t>
  </si>
  <si>
    <t xml:space="preserve">  西安镇人民政府                                                                                                                单位：米、亩</t>
  </si>
  <si>
    <t>序号</t>
  </si>
  <si>
    <t>行政村</t>
  </si>
  <si>
    <t>姓名</t>
  </si>
  <si>
    <t>地类</t>
  </si>
  <si>
    <t>土地
类型</t>
  </si>
  <si>
    <t>面积
（亩）</t>
  </si>
  <si>
    <t>补偿标准
（元/亩）</t>
  </si>
  <si>
    <t>小计
（元）</t>
  </si>
  <si>
    <t>附着物</t>
  </si>
  <si>
    <t>合计
（元）</t>
  </si>
  <si>
    <t>身份证号</t>
  </si>
  <si>
    <t>征地户卡号</t>
  </si>
  <si>
    <t>农户
签字</t>
  </si>
  <si>
    <t>种类</t>
  </si>
  <si>
    <t>规格</t>
  </si>
  <si>
    <t>数量</t>
  </si>
  <si>
    <t>小计</t>
  </si>
  <si>
    <t>西安村</t>
  </si>
  <si>
    <t>张海国</t>
  </si>
  <si>
    <t>临时</t>
  </si>
  <si>
    <t>水地</t>
  </si>
  <si>
    <t>642222********0818</t>
  </si>
  <si>
    <t>622947880011566****</t>
  </si>
  <si>
    <t>张宏刚</t>
  </si>
  <si>
    <t>642222********0812</t>
  </si>
  <si>
    <t>陈少强</t>
  </si>
  <si>
    <t>茴香</t>
  </si>
  <si>
    <t>642222********081X</t>
  </si>
  <si>
    <t>622947880001554****</t>
  </si>
  <si>
    <t>马进祥</t>
  </si>
  <si>
    <t>622947880021570****</t>
  </si>
  <si>
    <t>王进文</t>
  </si>
  <si>
    <t>622947881009705****</t>
  </si>
  <si>
    <t>赵永林</t>
  </si>
  <si>
    <t>玉米</t>
  </si>
  <si>
    <t>642222********0811</t>
  </si>
  <si>
    <t>622947881110153****</t>
  </si>
  <si>
    <t>杨彦清</t>
  </si>
  <si>
    <t>642222********0814</t>
  </si>
  <si>
    <t>622947880011570****</t>
  </si>
  <si>
    <t>宋占银</t>
  </si>
  <si>
    <t>642222********0813</t>
  </si>
  <si>
    <t>张建平</t>
  </si>
  <si>
    <t>622947881110100****</t>
  </si>
  <si>
    <t>张建文</t>
  </si>
  <si>
    <t>622947880001558****</t>
  </si>
  <si>
    <t>张志新</t>
  </si>
  <si>
    <t>642222********0839</t>
  </si>
  <si>
    <t>622947881140124****</t>
  </si>
  <si>
    <t>陶俊杰</t>
  </si>
  <si>
    <t>642222********0819</t>
  </si>
  <si>
    <t>622947880011571****</t>
  </si>
  <si>
    <t>陶俊海</t>
  </si>
  <si>
    <t>642222********0810</t>
  </si>
  <si>
    <t>622947880021584****</t>
  </si>
  <si>
    <t>陈少锋</t>
  </si>
  <si>
    <t>642222********0815</t>
  </si>
  <si>
    <t>623095860001541****</t>
  </si>
  <si>
    <t>宋占金</t>
  </si>
  <si>
    <t>642222********0837</t>
  </si>
  <si>
    <t>622947881030152****</t>
  </si>
  <si>
    <t>宋占珠</t>
  </si>
  <si>
    <t>642222********0816</t>
  </si>
  <si>
    <t>李发海</t>
  </si>
  <si>
    <t>622947880011573****</t>
  </si>
  <si>
    <t>张志坤</t>
  </si>
  <si>
    <t>642222********0834</t>
  </si>
  <si>
    <t>622947880001553****</t>
  </si>
  <si>
    <t>柳映强</t>
  </si>
  <si>
    <t>622947803030189****</t>
  </si>
  <si>
    <t>张志剑</t>
  </si>
  <si>
    <t>吴宏江</t>
  </si>
  <si>
    <t>622947880001557****</t>
  </si>
  <si>
    <t>柳奎峰</t>
  </si>
  <si>
    <t>622947881100166****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</si>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</sst>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9"/>
      <name val="仿宋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sz val="8"/>
      <name val="仿宋_GB2312"/>
      <charset val="134"/>
    </font>
    <font>
      <sz val="6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/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1"/>
  <sheetViews>
    <sheetView tabSelected="1" zoomScale="115" zoomScaleNormal="115" workbookViewId="0">
      <selection activeCell="S13" sqref="S13"/>
    </sheetView>
  </sheetViews>
  <sheetFormatPr defaultColWidth="9" defaultRowHeight="13.5"/>
  <cols>
    <col min="1" max="1" width="4.38333333333333" style="1" customWidth="1"/>
    <col min="2" max="2" width="6.10833333333333" style="1" customWidth="1"/>
    <col min="3" max="3" width="6.63333333333333" style="1" customWidth="1"/>
    <col min="4" max="4" width="4.55833333333333" style="1" customWidth="1"/>
    <col min="5" max="5" width="5.5" style="1" customWidth="1"/>
    <col min="6" max="6" width="6.88333333333333" style="1" customWidth="1"/>
    <col min="7" max="7" width="8.25" style="1" customWidth="1"/>
    <col min="8" max="8" width="7.63333333333333" style="2" customWidth="1"/>
    <col min="9" max="9" width="5.98333333333333" style="1" customWidth="1"/>
    <col min="10" max="10" width="5.75" style="1" customWidth="1"/>
    <col min="11" max="11" width="6.15" style="1" customWidth="1"/>
    <col min="12" max="12" width="8.5" style="1" customWidth="1"/>
    <col min="13" max="13" width="6.63333333333333" style="1" customWidth="1"/>
    <col min="14" max="14" width="6.10833333333333" style="2" customWidth="1"/>
    <col min="15" max="15" width="15.3583333333333" style="1" customWidth="1"/>
    <col min="16" max="16" width="17" style="1" customWidth="1"/>
    <col min="17" max="17" width="8.4" style="1" customWidth="1"/>
    <col min="18" max="18" width="19.9" style="1" customWidth="1"/>
    <col min="19" max="16384" width="9" style="1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2"/>
      <c r="O1" s="3"/>
      <c r="P1" s="3"/>
      <c r="Q1" s="3"/>
    </row>
    <row r="2" ht="20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7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/>
      <c r="K3" s="6"/>
      <c r="L3" s="6"/>
      <c r="M3" s="6"/>
      <c r="N3" s="7" t="s">
        <v>11</v>
      </c>
      <c r="O3" s="5" t="s">
        <v>12</v>
      </c>
      <c r="P3" s="5" t="s">
        <v>13</v>
      </c>
      <c r="Q3" s="6" t="s">
        <v>14</v>
      </c>
    </row>
    <row r="4" ht="30" customHeight="1" spans="1:17">
      <c r="A4" s="5"/>
      <c r="B4" s="5"/>
      <c r="C4" s="5"/>
      <c r="D4" s="5"/>
      <c r="E4" s="5"/>
      <c r="F4" s="6"/>
      <c r="G4" s="6"/>
      <c r="H4" s="7"/>
      <c r="I4" s="6" t="s">
        <v>15</v>
      </c>
      <c r="J4" s="6" t="s">
        <v>16</v>
      </c>
      <c r="K4" s="6" t="s">
        <v>17</v>
      </c>
      <c r="L4" s="6" t="s">
        <v>8</v>
      </c>
      <c r="M4" s="6" t="s">
        <v>18</v>
      </c>
      <c r="N4" s="7"/>
      <c r="O4" s="5"/>
      <c r="P4" s="5"/>
      <c r="Q4" s="5"/>
    </row>
    <row r="5" ht="25" customHeight="1" spans="1:18">
      <c r="A5" s="5">
        <v>1</v>
      </c>
      <c r="B5" s="8" t="s">
        <v>19</v>
      </c>
      <c r="C5" s="5" t="s">
        <v>20</v>
      </c>
      <c r="D5" s="5" t="s">
        <v>21</v>
      </c>
      <c r="E5" s="5" t="s">
        <v>22</v>
      </c>
      <c r="F5" s="5">
        <v>1.4</v>
      </c>
      <c r="G5" s="5">
        <v>1800</v>
      </c>
      <c r="H5" s="9">
        <f>F5*G5</f>
        <v>2520</v>
      </c>
      <c r="I5" s="5"/>
      <c r="J5" s="5"/>
      <c r="K5" s="5"/>
      <c r="L5" s="5"/>
      <c r="M5" s="5"/>
      <c r="N5" s="9">
        <f>H5+M5</f>
        <v>2520</v>
      </c>
      <c r="O5" s="13" t="s">
        <v>23</v>
      </c>
      <c r="P5" s="13" t="s">
        <v>24</v>
      </c>
      <c r="Q5" s="5"/>
      <c r="R5" s="14"/>
    </row>
    <row r="6" ht="25" customHeight="1" spans="1:18">
      <c r="A6" s="5">
        <v>2</v>
      </c>
      <c r="B6" s="8" t="s">
        <v>19</v>
      </c>
      <c r="C6" s="5" t="s">
        <v>25</v>
      </c>
      <c r="D6" s="5" t="s">
        <v>21</v>
      </c>
      <c r="E6" s="5" t="s">
        <v>22</v>
      </c>
      <c r="F6" s="5">
        <v>1</v>
      </c>
      <c r="G6" s="5">
        <v>1800</v>
      </c>
      <c r="H6" s="9">
        <f t="shared" ref="H6:H29" si="0">F6*G6</f>
        <v>1800</v>
      </c>
      <c r="I6" s="5"/>
      <c r="J6" s="5"/>
      <c r="K6" s="5"/>
      <c r="L6" s="5"/>
      <c r="M6" s="5"/>
      <c r="N6" s="9">
        <f t="shared" ref="N6:N29" si="1">H6+M6</f>
        <v>1800</v>
      </c>
      <c r="O6" s="13" t="s">
        <v>26</v>
      </c>
      <c r="P6" s="13" t="s">
        <v>24</v>
      </c>
      <c r="Q6" s="5"/>
      <c r="R6" s="14"/>
    </row>
    <row r="7" ht="25" customHeight="1" spans="1:18">
      <c r="A7" s="5">
        <v>3</v>
      </c>
      <c r="B7" s="8" t="s">
        <v>19</v>
      </c>
      <c r="C7" s="5" t="s">
        <v>27</v>
      </c>
      <c r="D7" s="5" t="s">
        <v>21</v>
      </c>
      <c r="E7" s="5" t="s">
        <v>22</v>
      </c>
      <c r="F7" s="5">
        <v>0.06</v>
      </c>
      <c r="G7" s="5">
        <v>1800</v>
      </c>
      <c r="H7" s="9">
        <f t="shared" si="0"/>
        <v>108</v>
      </c>
      <c r="I7" s="5" t="s">
        <v>28</v>
      </c>
      <c r="J7" s="5"/>
      <c r="K7" s="5">
        <v>0.06</v>
      </c>
      <c r="L7" s="5">
        <v>2700</v>
      </c>
      <c r="M7" s="5">
        <f>K7*L7</f>
        <v>162</v>
      </c>
      <c r="N7" s="9">
        <f t="shared" si="1"/>
        <v>270</v>
      </c>
      <c r="O7" s="13" t="s">
        <v>29</v>
      </c>
      <c r="P7" s="13" t="s">
        <v>30</v>
      </c>
      <c r="Q7" s="5"/>
      <c r="R7" s="14"/>
    </row>
    <row r="8" ht="25" customHeight="1" spans="1:18">
      <c r="A8" s="5">
        <v>4</v>
      </c>
      <c r="B8" s="8" t="s">
        <v>19</v>
      </c>
      <c r="C8" s="8" t="s">
        <v>31</v>
      </c>
      <c r="D8" s="5" t="s">
        <v>21</v>
      </c>
      <c r="E8" s="5" t="s">
        <v>22</v>
      </c>
      <c r="F8" s="5">
        <v>0.07</v>
      </c>
      <c r="G8" s="5">
        <v>1800</v>
      </c>
      <c r="H8" s="9">
        <f t="shared" si="0"/>
        <v>126</v>
      </c>
      <c r="I8" s="5" t="s">
        <v>28</v>
      </c>
      <c r="J8" s="5"/>
      <c r="K8" s="5">
        <v>0.07</v>
      </c>
      <c r="L8" s="5">
        <v>2700</v>
      </c>
      <c r="M8" s="5">
        <f>K8*L8</f>
        <v>189</v>
      </c>
      <c r="N8" s="9">
        <f t="shared" si="1"/>
        <v>315</v>
      </c>
      <c r="O8" s="13" t="s">
        <v>29</v>
      </c>
      <c r="P8" s="13" t="s">
        <v>32</v>
      </c>
      <c r="Q8" s="5"/>
      <c r="R8" s="14"/>
    </row>
    <row r="9" ht="25" customHeight="1" spans="1:18">
      <c r="A9" s="5">
        <v>5</v>
      </c>
      <c r="B9" s="8" t="s">
        <v>19</v>
      </c>
      <c r="C9" s="5" t="s">
        <v>33</v>
      </c>
      <c r="D9" s="5" t="s">
        <v>21</v>
      </c>
      <c r="E9" s="5" t="s">
        <v>22</v>
      </c>
      <c r="F9" s="5">
        <v>0.05</v>
      </c>
      <c r="G9" s="5">
        <v>1800</v>
      </c>
      <c r="H9" s="9">
        <f t="shared" si="0"/>
        <v>90</v>
      </c>
      <c r="I9" s="5"/>
      <c r="J9" s="5"/>
      <c r="K9" s="5"/>
      <c r="L9" s="5"/>
      <c r="M9" s="5"/>
      <c r="N9" s="9">
        <f t="shared" si="1"/>
        <v>90</v>
      </c>
      <c r="O9" s="13" t="s">
        <v>26</v>
      </c>
      <c r="P9" s="13" t="s">
        <v>34</v>
      </c>
      <c r="Q9" s="5"/>
      <c r="R9" s="14"/>
    </row>
    <row r="10" ht="25" customHeight="1" spans="1:18">
      <c r="A10" s="5">
        <v>6</v>
      </c>
      <c r="B10" s="8" t="s">
        <v>19</v>
      </c>
      <c r="C10" s="8" t="s">
        <v>35</v>
      </c>
      <c r="D10" s="5" t="s">
        <v>21</v>
      </c>
      <c r="E10" s="5" t="s">
        <v>22</v>
      </c>
      <c r="F10" s="5">
        <v>0.03</v>
      </c>
      <c r="G10" s="5">
        <v>1800</v>
      </c>
      <c r="H10" s="9">
        <f t="shared" si="0"/>
        <v>54</v>
      </c>
      <c r="I10" s="5" t="s">
        <v>36</v>
      </c>
      <c r="J10" s="5"/>
      <c r="K10" s="5">
        <v>0.03</v>
      </c>
      <c r="L10" s="5">
        <v>2400</v>
      </c>
      <c r="M10" s="5">
        <f>K10*L10</f>
        <v>72</v>
      </c>
      <c r="N10" s="9">
        <f t="shared" si="1"/>
        <v>126</v>
      </c>
      <c r="O10" s="13" t="s">
        <v>37</v>
      </c>
      <c r="P10" s="13" t="s">
        <v>38</v>
      </c>
      <c r="Q10" s="15"/>
      <c r="R10" s="14"/>
    </row>
    <row r="11" ht="25" customHeight="1" spans="1:18">
      <c r="A11" s="5">
        <v>7</v>
      </c>
      <c r="B11" s="8" t="s">
        <v>19</v>
      </c>
      <c r="C11" s="5" t="s">
        <v>39</v>
      </c>
      <c r="D11" s="5" t="s">
        <v>21</v>
      </c>
      <c r="E11" s="5" t="s">
        <v>22</v>
      </c>
      <c r="F11" s="5">
        <v>0.06</v>
      </c>
      <c r="G11" s="5">
        <v>1800</v>
      </c>
      <c r="H11" s="9">
        <f t="shared" si="0"/>
        <v>108</v>
      </c>
      <c r="I11" s="5" t="s">
        <v>28</v>
      </c>
      <c r="J11" s="5"/>
      <c r="K11" s="5">
        <v>0.06</v>
      </c>
      <c r="L11" s="5">
        <v>2700</v>
      </c>
      <c r="M11" s="5">
        <f>K11*L11</f>
        <v>162</v>
      </c>
      <c r="N11" s="9">
        <f t="shared" si="1"/>
        <v>270</v>
      </c>
      <c r="O11" s="13" t="s">
        <v>40</v>
      </c>
      <c r="P11" s="13" t="s">
        <v>41</v>
      </c>
      <c r="Q11" s="5"/>
      <c r="R11" s="14"/>
    </row>
    <row r="12" ht="25" customHeight="1" spans="1:18">
      <c r="A12" s="5">
        <v>8</v>
      </c>
      <c r="B12" s="8" t="s">
        <v>19</v>
      </c>
      <c r="C12" s="5" t="s">
        <v>42</v>
      </c>
      <c r="D12" s="5" t="s">
        <v>21</v>
      </c>
      <c r="E12" s="5" t="s">
        <v>22</v>
      </c>
      <c r="F12" s="5">
        <v>0.14</v>
      </c>
      <c r="G12" s="5">
        <v>1800</v>
      </c>
      <c r="H12" s="9">
        <f t="shared" si="0"/>
        <v>252</v>
      </c>
      <c r="I12" s="5" t="s">
        <v>28</v>
      </c>
      <c r="J12" s="5"/>
      <c r="K12" s="5">
        <v>0.14</v>
      </c>
      <c r="L12" s="5">
        <v>2700</v>
      </c>
      <c r="M12" s="5">
        <f>K12*L12</f>
        <v>378</v>
      </c>
      <c r="N12" s="9">
        <f t="shared" si="1"/>
        <v>630</v>
      </c>
      <c r="O12" s="13" t="s">
        <v>43</v>
      </c>
      <c r="P12" s="13" t="s">
        <v>32</v>
      </c>
      <c r="Q12" s="5"/>
      <c r="R12" s="14"/>
    </row>
    <row r="13" ht="25" customHeight="1" spans="1:18">
      <c r="A13" s="5">
        <v>9</v>
      </c>
      <c r="B13" s="8" t="s">
        <v>19</v>
      </c>
      <c r="C13" s="5" t="s">
        <v>39</v>
      </c>
      <c r="D13" s="5" t="s">
        <v>21</v>
      </c>
      <c r="E13" s="5" t="s">
        <v>22</v>
      </c>
      <c r="F13" s="5">
        <v>0.4</v>
      </c>
      <c r="G13" s="5">
        <v>1800</v>
      </c>
      <c r="H13" s="9">
        <f t="shared" si="0"/>
        <v>720</v>
      </c>
      <c r="I13" s="5" t="s">
        <v>28</v>
      </c>
      <c r="J13" s="5"/>
      <c r="K13" s="5">
        <v>0.4</v>
      </c>
      <c r="L13" s="5">
        <v>2700</v>
      </c>
      <c r="M13" s="5">
        <f>K13*L13</f>
        <v>1080</v>
      </c>
      <c r="N13" s="9">
        <f t="shared" si="1"/>
        <v>1800</v>
      </c>
      <c r="O13" s="13" t="s">
        <v>40</v>
      </c>
      <c r="P13" s="13" t="s">
        <v>41</v>
      </c>
      <c r="Q13" s="5"/>
      <c r="R13" s="14"/>
    </row>
    <row r="14" ht="25" customHeight="1" spans="1:18">
      <c r="A14" s="5">
        <v>10</v>
      </c>
      <c r="B14" s="8" t="s">
        <v>19</v>
      </c>
      <c r="C14" s="5" t="s">
        <v>44</v>
      </c>
      <c r="D14" s="5" t="s">
        <v>21</v>
      </c>
      <c r="E14" s="5" t="s">
        <v>22</v>
      </c>
      <c r="F14" s="5">
        <v>0.04</v>
      </c>
      <c r="G14" s="5">
        <v>1800</v>
      </c>
      <c r="H14" s="9">
        <f t="shared" si="0"/>
        <v>72</v>
      </c>
      <c r="I14" s="5" t="s">
        <v>28</v>
      </c>
      <c r="J14" s="5"/>
      <c r="K14" s="5">
        <v>0.04</v>
      </c>
      <c r="L14" s="5">
        <v>2700</v>
      </c>
      <c r="M14" s="5">
        <f>K14*L14</f>
        <v>108</v>
      </c>
      <c r="N14" s="9">
        <f t="shared" si="1"/>
        <v>180</v>
      </c>
      <c r="O14" s="13" t="s">
        <v>43</v>
      </c>
      <c r="P14" s="13" t="s">
        <v>45</v>
      </c>
      <c r="Q14" s="5"/>
      <c r="R14" s="14"/>
    </row>
    <row r="15" ht="25" customHeight="1" spans="1:18">
      <c r="A15" s="5">
        <v>11</v>
      </c>
      <c r="B15" s="8" t="s">
        <v>19</v>
      </c>
      <c r="C15" s="5" t="s">
        <v>46</v>
      </c>
      <c r="D15" s="5" t="s">
        <v>21</v>
      </c>
      <c r="E15" s="5" t="s">
        <v>22</v>
      </c>
      <c r="F15" s="5">
        <v>0.06</v>
      </c>
      <c r="G15" s="5">
        <v>1800</v>
      </c>
      <c r="H15" s="9">
        <f t="shared" si="0"/>
        <v>108</v>
      </c>
      <c r="I15" s="5"/>
      <c r="J15" s="5"/>
      <c r="K15" s="5"/>
      <c r="L15" s="5"/>
      <c r="M15" s="5"/>
      <c r="N15" s="9">
        <f t="shared" si="1"/>
        <v>108</v>
      </c>
      <c r="O15" s="13" t="s">
        <v>37</v>
      </c>
      <c r="P15" s="13" t="s">
        <v>47</v>
      </c>
      <c r="Q15" s="5"/>
      <c r="R15" s="14"/>
    </row>
    <row r="16" ht="25" customHeight="1" spans="1:18">
      <c r="A16" s="5">
        <v>12</v>
      </c>
      <c r="B16" s="8" t="s">
        <v>19</v>
      </c>
      <c r="C16" s="5" t="s">
        <v>48</v>
      </c>
      <c r="D16" s="5" t="s">
        <v>21</v>
      </c>
      <c r="E16" s="5" t="s">
        <v>22</v>
      </c>
      <c r="F16" s="5">
        <v>0.17</v>
      </c>
      <c r="G16" s="5">
        <v>1800</v>
      </c>
      <c r="H16" s="9">
        <f t="shared" si="0"/>
        <v>306</v>
      </c>
      <c r="I16" s="5"/>
      <c r="J16" s="5"/>
      <c r="K16" s="5"/>
      <c r="L16" s="5"/>
      <c r="M16" s="5"/>
      <c r="N16" s="9">
        <f t="shared" si="1"/>
        <v>306</v>
      </c>
      <c r="O16" s="13" t="s">
        <v>49</v>
      </c>
      <c r="P16" s="13" t="s">
        <v>50</v>
      </c>
      <c r="Q16" s="5"/>
      <c r="R16" s="14"/>
    </row>
    <row r="17" ht="25" customHeight="1" spans="1:18">
      <c r="A17" s="5">
        <v>13</v>
      </c>
      <c r="B17" s="8" t="s">
        <v>19</v>
      </c>
      <c r="C17" s="5" t="s">
        <v>51</v>
      </c>
      <c r="D17" s="5" t="s">
        <v>21</v>
      </c>
      <c r="E17" s="5" t="s">
        <v>22</v>
      </c>
      <c r="F17" s="5">
        <v>0.04</v>
      </c>
      <c r="G17" s="5">
        <v>1800</v>
      </c>
      <c r="H17" s="9">
        <f t="shared" si="0"/>
        <v>72</v>
      </c>
      <c r="I17" s="5"/>
      <c r="J17" s="5"/>
      <c r="K17" s="5"/>
      <c r="L17" s="5"/>
      <c r="M17" s="5"/>
      <c r="N17" s="9">
        <f t="shared" si="1"/>
        <v>72</v>
      </c>
      <c r="O17" s="13" t="s">
        <v>52</v>
      </c>
      <c r="P17" s="13" t="s">
        <v>53</v>
      </c>
      <c r="Q17" s="15"/>
      <c r="R17" s="14"/>
    </row>
    <row r="18" ht="25" customHeight="1" spans="1:18">
      <c r="A18" s="5">
        <v>14</v>
      </c>
      <c r="B18" s="8" t="s">
        <v>19</v>
      </c>
      <c r="C18" s="5" t="s">
        <v>54</v>
      </c>
      <c r="D18" s="5" t="s">
        <v>21</v>
      </c>
      <c r="E18" s="5" t="s">
        <v>22</v>
      </c>
      <c r="F18" s="5">
        <v>0.07</v>
      </c>
      <c r="G18" s="5">
        <v>1800</v>
      </c>
      <c r="H18" s="9">
        <f t="shared" si="0"/>
        <v>126</v>
      </c>
      <c r="I18" s="5"/>
      <c r="J18" s="5"/>
      <c r="K18" s="5"/>
      <c r="L18" s="5"/>
      <c r="M18" s="5"/>
      <c r="N18" s="9">
        <f t="shared" si="1"/>
        <v>126</v>
      </c>
      <c r="O18" s="13" t="s">
        <v>55</v>
      </c>
      <c r="P18" s="13" t="s">
        <v>56</v>
      </c>
      <c r="Q18" s="5"/>
      <c r="R18" s="14"/>
    </row>
    <row r="19" ht="25" customHeight="1" spans="1:18">
      <c r="A19" s="5">
        <v>15</v>
      </c>
      <c r="B19" s="8" t="s">
        <v>19</v>
      </c>
      <c r="C19" s="5" t="s">
        <v>39</v>
      </c>
      <c r="D19" s="5" t="s">
        <v>21</v>
      </c>
      <c r="E19" s="5" t="s">
        <v>22</v>
      </c>
      <c r="F19" s="5">
        <v>0.05</v>
      </c>
      <c r="G19" s="5">
        <v>1800</v>
      </c>
      <c r="H19" s="9">
        <f t="shared" si="0"/>
        <v>90</v>
      </c>
      <c r="I19" s="5"/>
      <c r="J19" s="5"/>
      <c r="K19" s="5"/>
      <c r="L19" s="5"/>
      <c r="M19" s="5"/>
      <c r="N19" s="9">
        <f t="shared" si="1"/>
        <v>90</v>
      </c>
      <c r="O19" s="13" t="s">
        <v>40</v>
      </c>
      <c r="P19" s="13" t="s">
        <v>41</v>
      </c>
      <c r="Q19" s="5"/>
      <c r="R19" s="14"/>
    </row>
    <row r="20" ht="25" customHeight="1" spans="1:18">
      <c r="A20" s="5">
        <v>16</v>
      </c>
      <c r="B20" s="8" t="s">
        <v>19</v>
      </c>
      <c r="C20" s="5" t="s">
        <v>57</v>
      </c>
      <c r="D20" s="5" t="s">
        <v>21</v>
      </c>
      <c r="E20" s="5" t="s">
        <v>22</v>
      </c>
      <c r="F20" s="5">
        <v>0.05</v>
      </c>
      <c r="G20" s="5">
        <v>1800</v>
      </c>
      <c r="H20" s="9">
        <f t="shared" si="0"/>
        <v>90</v>
      </c>
      <c r="I20" s="5"/>
      <c r="J20" s="5"/>
      <c r="K20" s="5"/>
      <c r="L20" s="5"/>
      <c r="M20" s="5"/>
      <c r="N20" s="9">
        <f t="shared" si="1"/>
        <v>90</v>
      </c>
      <c r="O20" s="13" t="s">
        <v>58</v>
      </c>
      <c r="P20" s="13" t="s">
        <v>59</v>
      </c>
      <c r="Q20" s="5"/>
      <c r="R20" s="14"/>
    </row>
    <row r="21" ht="25" customHeight="1" spans="1:18">
      <c r="A21" s="5">
        <v>17</v>
      </c>
      <c r="B21" s="8" t="s">
        <v>19</v>
      </c>
      <c r="C21" s="5" t="s">
        <v>60</v>
      </c>
      <c r="D21" s="5" t="s">
        <v>21</v>
      </c>
      <c r="E21" s="5" t="s">
        <v>22</v>
      </c>
      <c r="F21" s="5">
        <v>0.04</v>
      </c>
      <c r="G21" s="5">
        <v>1800</v>
      </c>
      <c r="H21" s="9">
        <f t="shared" si="0"/>
        <v>72</v>
      </c>
      <c r="I21" s="5"/>
      <c r="J21" s="5"/>
      <c r="K21" s="5"/>
      <c r="L21" s="5"/>
      <c r="M21" s="5"/>
      <c r="N21" s="9">
        <f t="shared" si="1"/>
        <v>72</v>
      </c>
      <c r="O21" s="13" t="s">
        <v>61</v>
      </c>
      <c r="P21" s="13" t="s">
        <v>62</v>
      </c>
      <c r="Q21" s="5"/>
      <c r="R21" s="14"/>
    </row>
    <row r="22" ht="25" customHeight="1" spans="1:18">
      <c r="A22" s="5">
        <v>18</v>
      </c>
      <c r="B22" s="8" t="s">
        <v>19</v>
      </c>
      <c r="C22" s="5" t="s">
        <v>63</v>
      </c>
      <c r="D22" s="5" t="s">
        <v>21</v>
      </c>
      <c r="E22" s="5" t="s">
        <v>22</v>
      </c>
      <c r="F22" s="5">
        <v>0.04</v>
      </c>
      <c r="G22" s="5">
        <v>1800</v>
      </c>
      <c r="H22" s="9">
        <f t="shared" si="0"/>
        <v>72</v>
      </c>
      <c r="I22" s="5"/>
      <c r="J22" s="5"/>
      <c r="K22" s="5"/>
      <c r="L22" s="5"/>
      <c r="M22" s="5"/>
      <c r="N22" s="9">
        <f t="shared" si="1"/>
        <v>72</v>
      </c>
      <c r="O22" s="13" t="s">
        <v>64</v>
      </c>
      <c r="P22" s="13" t="s">
        <v>53</v>
      </c>
      <c r="Q22" s="5"/>
      <c r="R22" s="14"/>
    </row>
    <row r="23" ht="25" customHeight="1" spans="1:18">
      <c r="A23" s="5">
        <v>19</v>
      </c>
      <c r="B23" s="8" t="s">
        <v>19</v>
      </c>
      <c r="C23" s="5" t="s">
        <v>65</v>
      </c>
      <c r="D23" s="5" t="s">
        <v>21</v>
      </c>
      <c r="E23" s="5" t="s">
        <v>22</v>
      </c>
      <c r="F23" s="5">
        <v>0.17</v>
      </c>
      <c r="G23" s="5">
        <v>1800</v>
      </c>
      <c r="H23" s="9">
        <f t="shared" si="0"/>
        <v>306</v>
      </c>
      <c r="I23" s="5"/>
      <c r="J23" s="5"/>
      <c r="K23" s="5"/>
      <c r="L23" s="5"/>
      <c r="M23" s="5"/>
      <c r="N23" s="9">
        <f t="shared" si="1"/>
        <v>306</v>
      </c>
      <c r="O23" s="13" t="s">
        <v>29</v>
      </c>
      <c r="P23" s="13" t="s">
        <v>66</v>
      </c>
      <c r="Q23" s="5"/>
      <c r="R23" s="14"/>
    </row>
    <row r="24" ht="25" customHeight="1" spans="1:18">
      <c r="A24" s="5">
        <v>20</v>
      </c>
      <c r="B24" s="8" t="s">
        <v>19</v>
      </c>
      <c r="C24" s="5" t="s">
        <v>67</v>
      </c>
      <c r="D24" s="5" t="s">
        <v>21</v>
      </c>
      <c r="E24" s="5" t="s">
        <v>22</v>
      </c>
      <c r="F24" s="5">
        <v>0.04</v>
      </c>
      <c r="G24" s="5">
        <v>1800</v>
      </c>
      <c r="H24" s="9">
        <f t="shared" si="0"/>
        <v>72</v>
      </c>
      <c r="I24" s="5"/>
      <c r="J24" s="5"/>
      <c r="K24" s="5"/>
      <c r="L24" s="5"/>
      <c r="M24" s="5"/>
      <c r="N24" s="9">
        <f t="shared" si="1"/>
        <v>72</v>
      </c>
      <c r="O24" s="13" t="s">
        <v>68</v>
      </c>
      <c r="P24" s="13" t="s">
        <v>69</v>
      </c>
      <c r="Q24" s="5"/>
      <c r="R24" s="14"/>
    </row>
    <row r="25" ht="25" customHeight="1" spans="1:18">
      <c r="A25" s="5">
        <v>21</v>
      </c>
      <c r="B25" s="8" t="s">
        <v>19</v>
      </c>
      <c r="C25" s="5" t="s">
        <v>70</v>
      </c>
      <c r="D25" s="5" t="s">
        <v>21</v>
      </c>
      <c r="E25" s="5" t="s">
        <v>22</v>
      </c>
      <c r="F25" s="5">
        <v>0.16</v>
      </c>
      <c r="G25" s="5">
        <v>1800</v>
      </c>
      <c r="H25" s="9">
        <f t="shared" si="0"/>
        <v>288</v>
      </c>
      <c r="I25" s="5"/>
      <c r="J25" s="5"/>
      <c r="K25" s="5"/>
      <c r="L25" s="5"/>
      <c r="M25" s="5"/>
      <c r="N25" s="9">
        <f t="shared" si="1"/>
        <v>288</v>
      </c>
      <c r="O25" s="13" t="s">
        <v>43</v>
      </c>
      <c r="P25" s="13" t="s">
        <v>71</v>
      </c>
      <c r="Q25" s="5"/>
      <c r="R25" s="14"/>
    </row>
    <row r="26" ht="25" customHeight="1" spans="1:18">
      <c r="A26" s="5">
        <v>22</v>
      </c>
      <c r="B26" s="8" t="s">
        <v>19</v>
      </c>
      <c r="C26" s="5" t="s">
        <v>72</v>
      </c>
      <c r="D26" s="5" t="s">
        <v>21</v>
      </c>
      <c r="E26" s="5" t="s">
        <v>22</v>
      </c>
      <c r="F26" s="5">
        <v>0.05</v>
      </c>
      <c r="G26" s="5">
        <v>1800</v>
      </c>
      <c r="H26" s="9">
        <f t="shared" si="0"/>
        <v>90</v>
      </c>
      <c r="I26" s="5"/>
      <c r="J26" s="5"/>
      <c r="K26" s="5"/>
      <c r="L26" s="5"/>
      <c r="M26" s="5"/>
      <c r="N26" s="9">
        <f t="shared" si="1"/>
        <v>90</v>
      </c>
      <c r="O26" s="13" t="s">
        <v>58</v>
      </c>
      <c r="P26" s="13" t="s">
        <v>24</v>
      </c>
      <c r="Q26" s="5"/>
      <c r="R26" s="14"/>
    </row>
    <row r="27" ht="25" customHeight="1" spans="1:18">
      <c r="A27" s="5">
        <v>23</v>
      </c>
      <c r="B27" s="8" t="s">
        <v>19</v>
      </c>
      <c r="C27" s="5" t="s">
        <v>25</v>
      </c>
      <c r="D27" s="5" t="s">
        <v>21</v>
      </c>
      <c r="E27" s="5" t="s">
        <v>22</v>
      </c>
      <c r="F27" s="5">
        <v>0.07</v>
      </c>
      <c r="G27" s="5">
        <v>1800</v>
      </c>
      <c r="H27" s="9">
        <f t="shared" si="0"/>
        <v>126</v>
      </c>
      <c r="I27" s="5"/>
      <c r="J27" s="5"/>
      <c r="K27" s="5"/>
      <c r="L27" s="5"/>
      <c r="M27" s="5"/>
      <c r="N27" s="9">
        <f t="shared" si="1"/>
        <v>126</v>
      </c>
      <c r="O27" s="13" t="s">
        <v>26</v>
      </c>
      <c r="P27" s="13" t="s">
        <v>24</v>
      </c>
      <c r="Q27" s="5"/>
      <c r="R27" s="14"/>
    </row>
    <row r="28" ht="25" customHeight="1" spans="1:18">
      <c r="A28" s="5">
        <v>24</v>
      </c>
      <c r="B28" s="8" t="s">
        <v>19</v>
      </c>
      <c r="C28" s="5" t="s">
        <v>73</v>
      </c>
      <c r="D28" s="5" t="s">
        <v>21</v>
      </c>
      <c r="E28" s="5" t="s">
        <v>22</v>
      </c>
      <c r="F28" s="5">
        <v>0.08</v>
      </c>
      <c r="G28" s="5">
        <v>1800</v>
      </c>
      <c r="H28" s="9">
        <f t="shared" si="0"/>
        <v>144</v>
      </c>
      <c r="I28" s="5"/>
      <c r="J28" s="5"/>
      <c r="K28" s="5"/>
      <c r="L28" s="5"/>
      <c r="M28" s="5"/>
      <c r="N28" s="9">
        <f t="shared" si="1"/>
        <v>144</v>
      </c>
      <c r="O28" s="13" t="s">
        <v>26</v>
      </c>
      <c r="P28" s="13" t="s">
        <v>74</v>
      </c>
      <c r="Q28" s="5"/>
      <c r="R28" s="14"/>
    </row>
    <row r="29" ht="25" customHeight="1" spans="1:18">
      <c r="A29" s="5">
        <v>25</v>
      </c>
      <c r="B29" s="5" t="s">
        <v>19</v>
      </c>
      <c r="C29" s="5" t="s">
        <v>75</v>
      </c>
      <c r="D29" s="5" t="s">
        <v>21</v>
      </c>
      <c r="E29" s="5" t="s">
        <v>22</v>
      </c>
      <c r="F29" s="5">
        <v>1.67</v>
      </c>
      <c r="G29" s="5">
        <v>1800</v>
      </c>
      <c r="H29" s="9">
        <f t="shared" si="0"/>
        <v>3006</v>
      </c>
      <c r="I29" s="5"/>
      <c r="J29" s="5"/>
      <c r="K29" s="5"/>
      <c r="L29" s="5"/>
      <c r="M29" s="5"/>
      <c r="N29" s="9">
        <f t="shared" si="1"/>
        <v>3006</v>
      </c>
      <c r="O29" s="13" t="s">
        <v>40</v>
      </c>
      <c r="P29" s="13" t="s">
        <v>76</v>
      </c>
      <c r="Q29" s="5"/>
      <c r="R29" s="14"/>
    </row>
    <row r="30" ht="25" customHeight="1" spans="1:17">
      <c r="A30" s="5" t="s">
        <v>77</v>
      </c>
      <c r="B30" s="5"/>
      <c r="C30" s="5"/>
      <c r="D30" s="5"/>
      <c r="E30" s="5"/>
      <c r="F30" s="5">
        <f>SUM(F5:F29)</f>
        <v>6.01</v>
      </c>
      <c r="G30" s="5"/>
      <c r="H30" s="9">
        <f>SUM(H5:H29)</f>
        <v>10818</v>
      </c>
      <c r="I30" s="5"/>
      <c r="J30" s="5"/>
      <c r="K30" s="5"/>
      <c r="L30" s="5"/>
      <c r="M30" s="5">
        <f>SUM(M5:M29)</f>
        <v>2151</v>
      </c>
      <c r="N30" s="9">
        <f>SUM(N5:N29)</f>
        <v>12969</v>
      </c>
      <c r="O30" s="5"/>
      <c r="P30" s="5"/>
      <c r="Q30" s="5"/>
    </row>
    <row r="31" ht="42" customHeight="1" spans="1:17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</sheetData>
  <mergeCells count="17">
    <mergeCell ref="A1:Q1"/>
    <mergeCell ref="A2:Q2"/>
    <mergeCell ref="I3:M3"/>
    <mergeCell ref="A30:B30"/>
    <mergeCell ref="A31:Q31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</mergeCells>
  <printOptions horizontalCentered="1"/>
  <pageMargins left="0.751388888888889" right="0.751388888888889" top="1" bottom="1" header="0.511805555555556" footer="0.707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西安村（临时）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洁</cp:lastModifiedBy>
  <dcterms:created xsi:type="dcterms:W3CDTF">2023-12-18T08:37:00Z</dcterms:created>
  <dcterms:modified xsi:type="dcterms:W3CDTF">2025-04-18T01:28:05Z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1148E9F001FC4B12B3080EC383E79F8B_13</vt:lpwstr>
  </property>
  <property fmtid="{D5CDD505-2E9C-101B-9397-08002B2CF9AE}" pid="3" name="KSOProductBuildVer">
    <vt:lpwstr>2052-10.8.0.6501</vt:lpwstr>
  </property>
</Properties>
</file>