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关桥村" sheetId="1" r:id="rId1"/>
  </sheets>
  <definedNames>
    <definedName name="_xlnm._FilterDatabase" localSheetId="0" hidden="1">关桥村!$A$2:$J$2</definedName>
  </definedNames>
  <calcPr calcId="144525"/>
</workbook>
</file>

<file path=xl/sharedStrings.xml><?xml version="1.0" encoding="utf-8"?>
<sst xmlns="http://schemas.openxmlformats.org/spreadsheetml/2006/main" count="162" uniqueCount="110">
  <si>
    <t>省道103线海原至同心段关桥村道路两侧占用硬化面积补偿花名册</t>
  </si>
  <si>
    <t>序号</t>
  </si>
  <si>
    <t>姓名</t>
  </si>
  <si>
    <t>身份证号</t>
  </si>
  <si>
    <t>一卡通账号</t>
  </si>
  <si>
    <t>长度（米）</t>
  </si>
  <si>
    <t>宽度（米）</t>
  </si>
  <si>
    <t>面积（㎡）</t>
  </si>
  <si>
    <t>补贴标准（元/㎡）</t>
  </si>
  <si>
    <t>补贴金额（元）</t>
  </si>
  <si>
    <t>备注</t>
  </si>
  <si>
    <t>王芳</t>
  </si>
  <si>
    <t>642222********0223</t>
  </si>
  <si>
    <t>622947880011515****</t>
  </si>
  <si>
    <t>马力</t>
  </si>
  <si>
    <t>642222********021X</t>
  </si>
  <si>
    <t>622947880021578****</t>
  </si>
  <si>
    <t>冯兴智</t>
  </si>
  <si>
    <t>642222********0215</t>
  </si>
  <si>
    <t>622947881060131****</t>
  </si>
  <si>
    <t>冯将军</t>
  </si>
  <si>
    <t>642222********0216</t>
  </si>
  <si>
    <t>622947880011519****</t>
  </si>
  <si>
    <t>马跃</t>
  </si>
  <si>
    <t>622947880021575****</t>
  </si>
  <si>
    <t>田仕荣</t>
  </si>
  <si>
    <t>640324********3716</t>
  </si>
  <si>
    <t>622947881040158****</t>
  </si>
  <si>
    <t>马建强</t>
  </si>
  <si>
    <t>642222********0238</t>
  </si>
  <si>
    <t>田进忞</t>
  </si>
  <si>
    <t>642222********0217</t>
  </si>
  <si>
    <t>622947881029246****</t>
  </si>
  <si>
    <t>冯兴明</t>
  </si>
  <si>
    <t>642222********0256</t>
  </si>
  <si>
    <t>622947881180160****</t>
  </si>
  <si>
    <t>田仕海</t>
  </si>
  <si>
    <t>622947881000163****</t>
  </si>
  <si>
    <t>冯彦妮</t>
  </si>
  <si>
    <t>642222********0221</t>
  </si>
  <si>
    <t>622947880031551****</t>
  </si>
  <si>
    <t>马国林</t>
  </si>
  <si>
    <t>642222********0218</t>
  </si>
  <si>
    <t>622947881150181****</t>
  </si>
  <si>
    <t>田玉才</t>
  </si>
  <si>
    <t>640522********021X</t>
  </si>
  <si>
    <t>622947881060194****</t>
  </si>
  <si>
    <t>田小龙</t>
  </si>
  <si>
    <t>622947881039250****</t>
  </si>
  <si>
    <t>马霖涛</t>
  </si>
  <si>
    <t>622947880011520****</t>
  </si>
  <si>
    <t>田仕珍</t>
  </si>
  <si>
    <t>642222********0236</t>
  </si>
  <si>
    <t>622947881120165****</t>
  </si>
  <si>
    <t>马正兰</t>
  </si>
  <si>
    <t>642222********0246</t>
  </si>
  <si>
    <t>622947881110180****</t>
  </si>
  <si>
    <t>冯增才</t>
  </si>
  <si>
    <t>622947881039316****</t>
  </si>
  <si>
    <t>冯兴福</t>
  </si>
  <si>
    <t>622947880021581****</t>
  </si>
  <si>
    <t>冯彦治</t>
  </si>
  <si>
    <t>622947880011582****</t>
  </si>
  <si>
    <t>田彦旭</t>
  </si>
  <si>
    <t>642222********0212</t>
  </si>
  <si>
    <t>622947880011584****</t>
  </si>
  <si>
    <t>冯兴贵</t>
  </si>
  <si>
    <t>622947881080181****</t>
  </si>
  <si>
    <t>马成</t>
  </si>
  <si>
    <t>642222********0237</t>
  </si>
  <si>
    <t>622947880021508****</t>
  </si>
  <si>
    <t>田仕明</t>
  </si>
  <si>
    <t>622947881090168****</t>
  </si>
  <si>
    <t>田进海</t>
  </si>
  <si>
    <t>田鲲</t>
  </si>
  <si>
    <t>642222********0036</t>
  </si>
  <si>
    <t>622823120501813****</t>
  </si>
  <si>
    <t>马燕</t>
  </si>
  <si>
    <t>642222********0280</t>
  </si>
  <si>
    <t>622947880021585****</t>
  </si>
  <si>
    <t>田仕祥</t>
  </si>
  <si>
    <t>642222********0213</t>
  </si>
  <si>
    <t>622947880001517****</t>
  </si>
  <si>
    <t>田仕云</t>
  </si>
  <si>
    <t>622947881023204****</t>
  </si>
  <si>
    <t>冯彦莲</t>
  </si>
  <si>
    <t>马进保</t>
  </si>
  <si>
    <t>622947881019357****</t>
  </si>
  <si>
    <t>冯仲文</t>
  </si>
  <si>
    <t>622947881008206****</t>
  </si>
  <si>
    <t>田彦仁</t>
  </si>
  <si>
    <t>622947880011588****</t>
  </si>
  <si>
    <t>冯彦学</t>
  </si>
  <si>
    <t>642222********0214</t>
  </si>
  <si>
    <t>622947880001512****</t>
  </si>
  <si>
    <t>田士龙</t>
  </si>
  <si>
    <t>642222********0231</t>
  </si>
  <si>
    <t>田玉贵</t>
  </si>
  <si>
    <t xml:space="preserve">622947880021576****
</t>
  </si>
  <si>
    <t>李进贵</t>
  </si>
  <si>
    <t>622947880021576****</t>
  </si>
  <si>
    <t>冯兴兵</t>
  </si>
  <si>
    <t>622947880011585****</t>
  </si>
  <si>
    <t>田玉国</t>
  </si>
  <si>
    <t>622947881100107****</t>
  </si>
  <si>
    <t>田玉成</t>
  </si>
  <si>
    <t>622947881009653****</t>
  </si>
  <si>
    <t>田玉生</t>
  </si>
  <si>
    <t>622947881000144****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</si>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</sst>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b/>
      <sz val="12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0" fillId="2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3" borderId="11" applyNumberFormat="0" applyFon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0" fontId="10" fillId="5" borderId="5" applyNumberFormat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1" fillId="0" borderId="1" xfId="0" applyFont="1" applyFill="1" applyBorder="1">
      <alignment vertical="center"/>
    </xf>
    <xf numFmtId="0" fontId="1" fillId="0" borderId="1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tabSelected="1" topLeftCell="A24" workbookViewId="0">
      <selection activeCell="C45" sqref="C45"/>
    </sheetView>
  </sheetViews>
  <sheetFormatPr defaultColWidth="9" defaultRowHeight="13.5"/>
  <cols>
    <col min="3" max="3" width="22.75" customWidth="1"/>
    <col min="4" max="4" width="25" customWidth="1"/>
    <col min="8" max="8" width="10.375" customWidth="1"/>
    <col min="9" max="9" width="10.875" customWidth="1"/>
  </cols>
  <sheetData>
    <row r="1" ht="51" customHeight="1" spans="1:10">
      <c r="A1" s="3" t="s">
        <v>0</v>
      </c>
      <c r="B1" s="3"/>
      <c r="C1" s="4"/>
      <c r="D1" s="4"/>
      <c r="E1" s="3"/>
      <c r="F1" s="3"/>
      <c r="G1" s="3"/>
      <c r="H1" s="3"/>
      <c r="I1" s="3"/>
      <c r="J1" s="3"/>
    </row>
    <row r="2" ht="45" customHeight="1" spans="1:10">
      <c r="A2" s="5" t="s">
        <v>1</v>
      </c>
      <c r="B2" s="5" t="s">
        <v>2</v>
      </c>
      <c r="C2" s="6" t="s">
        <v>3</v>
      </c>
      <c r="D2" s="6" t="s">
        <v>4</v>
      </c>
      <c r="E2" s="7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5" t="s">
        <v>10</v>
      </c>
    </row>
    <row r="3" s="1" customFormat="1" ht="35" customHeight="1" spans="1:10">
      <c r="A3" s="10">
        <v>1</v>
      </c>
      <c r="B3" s="10" t="s">
        <v>11</v>
      </c>
      <c r="C3" s="10" t="s">
        <v>12</v>
      </c>
      <c r="D3" s="10" t="s">
        <v>13</v>
      </c>
      <c r="E3" s="10">
        <v>5.1</v>
      </c>
      <c r="F3" s="10">
        <v>4</v>
      </c>
      <c r="G3" s="10">
        <f t="shared" ref="G3:G39" si="0">E3*F3</f>
        <v>20.4</v>
      </c>
      <c r="H3" s="10">
        <v>40</v>
      </c>
      <c r="I3" s="10">
        <f t="shared" ref="I3:I39" si="1">G3*H3</f>
        <v>816</v>
      </c>
      <c r="J3" s="10"/>
    </row>
    <row r="4" s="1" customFormat="1" ht="35" customHeight="1" spans="1:10">
      <c r="A4" s="10">
        <v>2</v>
      </c>
      <c r="B4" s="10" t="s">
        <v>14</v>
      </c>
      <c r="C4" s="10" t="s">
        <v>15</v>
      </c>
      <c r="D4" s="10" t="s">
        <v>16</v>
      </c>
      <c r="E4" s="10">
        <v>6.2</v>
      </c>
      <c r="F4" s="10">
        <v>6</v>
      </c>
      <c r="G4" s="10">
        <f t="shared" si="0"/>
        <v>37.2</v>
      </c>
      <c r="H4" s="10">
        <v>40</v>
      </c>
      <c r="I4" s="10">
        <f t="shared" si="1"/>
        <v>1488</v>
      </c>
      <c r="J4" s="10"/>
    </row>
    <row r="5" s="1" customFormat="1" ht="35" customHeight="1" spans="1:10">
      <c r="A5" s="10">
        <v>3</v>
      </c>
      <c r="B5" s="10" t="s">
        <v>17</v>
      </c>
      <c r="C5" s="10" t="s">
        <v>18</v>
      </c>
      <c r="D5" s="10" t="s">
        <v>19</v>
      </c>
      <c r="E5" s="10">
        <v>6.7</v>
      </c>
      <c r="F5" s="10">
        <v>5.7</v>
      </c>
      <c r="G5" s="10">
        <f t="shared" si="0"/>
        <v>38.19</v>
      </c>
      <c r="H5" s="10">
        <v>40</v>
      </c>
      <c r="I5" s="10">
        <f t="shared" si="1"/>
        <v>1527.6</v>
      </c>
      <c r="J5" s="10"/>
    </row>
    <row r="6" s="1" customFormat="1" ht="35" customHeight="1" spans="1:10">
      <c r="A6" s="10">
        <v>4</v>
      </c>
      <c r="B6" s="10" t="s">
        <v>20</v>
      </c>
      <c r="C6" s="10" t="s">
        <v>21</v>
      </c>
      <c r="D6" s="10" t="s">
        <v>22</v>
      </c>
      <c r="E6" s="10">
        <v>8</v>
      </c>
      <c r="F6" s="10">
        <v>5.2</v>
      </c>
      <c r="G6" s="10">
        <f t="shared" si="0"/>
        <v>41.6</v>
      </c>
      <c r="H6" s="10">
        <v>40</v>
      </c>
      <c r="I6" s="10">
        <f t="shared" si="1"/>
        <v>1664</v>
      </c>
      <c r="J6" s="10"/>
    </row>
    <row r="7" s="1" customFormat="1" ht="35" customHeight="1" spans="1:10">
      <c r="A7" s="10">
        <v>5</v>
      </c>
      <c r="B7" s="10" t="s">
        <v>23</v>
      </c>
      <c r="C7" s="10" t="s">
        <v>15</v>
      </c>
      <c r="D7" s="10" t="s">
        <v>24</v>
      </c>
      <c r="E7" s="10">
        <v>17</v>
      </c>
      <c r="F7" s="10">
        <v>4.6</v>
      </c>
      <c r="G7" s="10">
        <f t="shared" si="0"/>
        <v>78.2</v>
      </c>
      <c r="H7" s="10">
        <v>40</v>
      </c>
      <c r="I7" s="10">
        <f t="shared" si="1"/>
        <v>3128</v>
      </c>
      <c r="J7" s="10"/>
    </row>
    <row r="8" s="1" customFormat="1" ht="35" customHeight="1" spans="1:10">
      <c r="A8" s="10">
        <v>6</v>
      </c>
      <c r="B8" s="10" t="s">
        <v>25</v>
      </c>
      <c r="C8" s="10" t="s">
        <v>26</v>
      </c>
      <c r="D8" s="10" t="s">
        <v>27</v>
      </c>
      <c r="E8" s="10">
        <v>3.4</v>
      </c>
      <c r="F8" s="10">
        <v>6.2</v>
      </c>
      <c r="G8" s="10">
        <f t="shared" si="0"/>
        <v>21.08</v>
      </c>
      <c r="H8" s="10">
        <v>40</v>
      </c>
      <c r="I8" s="10">
        <f t="shared" si="1"/>
        <v>843.2</v>
      </c>
      <c r="J8" s="10"/>
    </row>
    <row r="9" s="1" customFormat="1" ht="35" customHeight="1" spans="1:10">
      <c r="A9" s="10">
        <v>7</v>
      </c>
      <c r="B9" s="10" t="s">
        <v>25</v>
      </c>
      <c r="C9" s="10" t="s">
        <v>26</v>
      </c>
      <c r="D9" s="10" t="s">
        <v>27</v>
      </c>
      <c r="E9" s="10">
        <v>5.4</v>
      </c>
      <c r="F9" s="10">
        <v>6.7</v>
      </c>
      <c r="G9" s="10">
        <f t="shared" si="0"/>
        <v>36.18</v>
      </c>
      <c r="H9" s="10">
        <v>40</v>
      </c>
      <c r="I9" s="10">
        <f t="shared" si="1"/>
        <v>1447.2</v>
      </c>
      <c r="J9" s="10"/>
    </row>
    <row r="10" s="1" customFormat="1" ht="35" customHeight="1" spans="1:10">
      <c r="A10" s="10">
        <v>8</v>
      </c>
      <c r="B10" s="10" t="s">
        <v>28</v>
      </c>
      <c r="C10" s="10" t="s">
        <v>29</v>
      </c>
      <c r="D10" s="10" t="s">
        <v>22</v>
      </c>
      <c r="E10" s="10">
        <v>13.8</v>
      </c>
      <c r="F10" s="10">
        <v>4.3</v>
      </c>
      <c r="G10" s="10">
        <f t="shared" si="0"/>
        <v>59.34</v>
      </c>
      <c r="H10" s="10">
        <v>40</v>
      </c>
      <c r="I10" s="10">
        <f t="shared" si="1"/>
        <v>2373.6</v>
      </c>
      <c r="J10" s="10"/>
    </row>
    <row r="11" s="1" customFormat="1" ht="35" customHeight="1" spans="1:10">
      <c r="A11" s="10">
        <v>9</v>
      </c>
      <c r="B11" s="10" t="s">
        <v>30</v>
      </c>
      <c r="C11" s="10" t="s">
        <v>31</v>
      </c>
      <c r="D11" s="10" t="s">
        <v>32</v>
      </c>
      <c r="E11" s="10">
        <v>4</v>
      </c>
      <c r="F11" s="10">
        <v>5.9</v>
      </c>
      <c r="G11" s="10">
        <f t="shared" si="0"/>
        <v>23.6</v>
      </c>
      <c r="H11" s="10">
        <v>40</v>
      </c>
      <c r="I11" s="10">
        <f t="shared" si="1"/>
        <v>944</v>
      </c>
      <c r="J11" s="10"/>
    </row>
    <row r="12" s="1" customFormat="1" ht="35" customHeight="1" spans="1:10">
      <c r="A12" s="10">
        <v>10</v>
      </c>
      <c r="B12" s="10" t="s">
        <v>33</v>
      </c>
      <c r="C12" s="10" t="s">
        <v>34</v>
      </c>
      <c r="D12" s="10" t="s">
        <v>35</v>
      </c>
      <c r="E12" s="10">
        <v>36</v>
      </c>
      <c r="F12" s="10">
        <v>5.5</v>
      </c>
      <c r="G12" s="10">
        <f t="shared" si="0"/>
        <v>198</v>
      </c>
      <c r="H12" s="10">
        <v>40</v>
      </c>
      <c r="I12" s="10">
        <f t="shared" si="1"/>
        <v>7920</v>
      </c>
      <c r="J12" s="10"/>
    </row>
    <row r="13" s="1" customFormat="1" ht="35" customHeight="1" spans="1:10">
      <c r="A13" s="10">
        <v>11</v>
      </c>
      <c r="B13" s="10" t="s">
        <v>36</v>
      </c>
      <c r="C13" s="10" t="s">
        <v>21</v>
      </c>
      <c r="D13" s="10" t="s">
        <v>37</v>
      </c>
      <c r="E13" s="10">
        <v>38</v>
      </c>
      <c r="F13" s="10">
        <v>5.8</v>
      </c>
      <c r="G13" s="10">
        <f t="shared" si="0"/>
        <v>220.4</v>
      </c>
      <c r="H13" s="10">
        <v>40</v>
      </c>
      <c r="I13" s="10">
        <f t="shared" si="1"/>
        <v>8816</v>
      </c>
      <c r="J13" s="10"/>
    </row>
    <row r="14" s="1" customFormat="1" ht="35" customHeight="1" spans="1:10">
      <c r="A14" s="10">
        <v>12</v>
      </c>
      <c r="B14" s="10" t="s">
        <v>38</v>
      </c>
      <c r="C14" s="10" t="s">
        <v>39</v>
      </c>
      <c r="D14" s="10" t="s">
        <v>40</v>
      </c>
      <c r="E14" s="10">
        <v>5</v>
      </c>
      <c r="F14" s="10">
        <v>3.7</v>
      </c>
      <c r="G14" s="10">
        <f t="shared" si="0"/>
        <v>18.5</v>
      </c>
      <c r="H14" s="10">
        <v>40</v>
      </c>
      <c r="I14" s="10">
        <f t="shared" si="1"/>
        <v>740</v>
      </c>
      <c r="J14" s="10"/>
    </row>
    <row r="15" s="1" customFormat="1" ht="35" customHeight="1" spans="1:10">
      <c r="A15" s="10">
        <v>13</v>
      </c>
      <c r="B15" s="11" t="s">
        <v>36</v>
      </c>
      <c r="C15" s="10" t="s">
        <v>21</v>
      </c>
      <c r="D15" s="10" t="s">
        <v>37</v>
      </c>
      <c r="E15" s="10">
        <v>40</v>
      </c>
      <c r="F15" s="10">
        <v>6.3</v>
      </c>
      <c r="G15" s="10">
        <f t="shared" si="0"/>
        <v>252</v>
      </c>
      <c r="H15" s="10">
        <v>40</v>
      </c>
      <c r="I15" s="10">
        <f t="shared" si="1"/>
        <v>10080</v>
      </c>
      <c r="J15" s="10"/>
    </row>
    <row r="16" s="1" customFormat="1" ht="35" customHeight="1" spans="1:10">
      <c r="A16" s="10">
        <v>14</v>
      </c>
      <c r="B16" s="10" t="s">
        <v>41</v>
      </c>
      <c r="C16" s="10" t="s">
        <v>42</v>
      </c>
      <c r="D16" s="10" t="s">
        <v>43</v>
      </c>
      <c r="E16" s="10">
        <v>5.3</v>
      </c>
      <c r="F16" s="10">
        <v>5.5</v>
      </c>
      <c r="G16" s="10">
        <f t="shared" si="0"/>
        <v>29.15</v>
      </c>
      <c r="H16" s="10">
        <v>40</v>
      </c>
      <c r="I16" s="10">
        <f t="shared" si="1"/>
        <v>1166</v>
      </c>
      <c r="J16" s="10"/>
    </row>
    <row r="17" s="1" customFormat="1" ht="35" customHeight="1" spans="1:10">
      <c r="A17" s="10">
        <v>15</v>
      </c>
      <c r="B17" s="10" t="s">
        <v>44</v>
      </c>
      <c r="C17" s="10" t="s">
        <v>45</v>
      </c>
      <c r="D17" s="10" t="s">
        <v>46</v>
      </c>
      <c r="E17" s="10">
        <v>36</v>
      </c>
      <c r="F17" s="10">
        <v>6</v>
      </c>
      <c r="G17" s="10">
        <f t="shared" si="0"/>
        <v>216</v>
      </c>
      <c r="H17" s="10">
        <v>40</v>
      </c>
      <c r="I17" s="10">
        <f t="shared" si="1"/>
        <v>8640</v>
      </c>
      <c r="J17" s="10"/>
    </row>
    <row r="18" s="1" customFormat="1" ht="35" customHeight="1" spans="1:10">
      <c r="A18" s="10">
        <v>16</v>
      </c>
      <c r="B18" s="10" t="s">
        <v>47</v>
      </c>
      <c r="C18" s="10" t="s">
        <v>18</v>
      </c>
      <c r="D18" s="10" t="s">
        <v>48</v>
      </c>
      <c r="E18" s="10">
        <v>51</v>
      </c>
      <c r="F18" s="10">
        <v>9</v>
      </c>
      <c r="G18" s="10">
        <f t="shared" si="0"/>
        <v>459</v>
      </c>
      <c r="H18" s="10">
        <v>40</v>
      </c>
      <c r="I18" s="10">
        <f t="shared" si="1"/>
        <v>18360</v>
      </c>
      <c r="J18" s="10"/>
    </row>
    <row r="19" s="1" customFormat="1" ht="35" customHeight="1" spans="1:10">
      <c r="A19" s="10">
        <v>17</v>
      </c>
      <c r="B19" s="10" t="s">
        <v>49</v>
      </c>
      <c r="C19" s="10" t="s">
        <v>42</v>
      </c>
      <c r="D19" s="10" t="s">
        <v>50</v>
      </c>
      <c r="E19" s="10">
        <v>7.6</v>
      </c>
      <c r="F19" s="10">
        <v>7.4</v>
      </c>
      <c r="G19" s="10">
        <f t="shared" si="0"/>
        <v>56.24</v>
      </c>
      <c r="H19" s="10">
        <v>40</v>
      </c>
      <c r="I19" s="10">
        <f t="shared" si="1"/>
        <v>2249.6</v>
      </c>
      <c r="J19" s="10"/>
    </row>
    <row r="20" s="1" customFormat="1" ht="35" customHeight="1" spans="1:10">
      <c r="A20" s="10">
        <v>18</v>
      </c>
      <c r="B20" s="10" t="s">
        <v>51</v>
      </c>
      <c r="C20" s="10" t="s">
        <v>52</v>
      </c>
      <c r="D20" s="10" t="s">
        <v>53</v>
      </c>
      <c r="E20" s="10">
        <v>36</v>
      </c>
      <c r="F20" s="10">
        <v>5</v>
      </c>
      <c r="G20" s="10">
        <f t="shared" si="0"/>
        <v>180</v>
      </c>
      <c r="H20" s="10">
        <v>40</v>
      </c>
      <c r="I20" s="10">
        <f t="shared" si="1"/>
        <v>7200</v>
      </c>
      <c r="J20" s="10"/>
    </row>
    <row r="21" s="1" customFormat="1" ht="35" customHeight="1" spans="1:10">
      <c r="A21" s="10">
        <v>19</v>
      </c>
      <c r="B21" s="10" t="s">
        <v>54</v>
      </c>
      <c r="C21" s="10" t="s">
        <v>55</v>
      </c>
      <c r="D21" s="10" t="s">
        <v>56</v>
      </c>
      <c r="E21" s="10">
        <v>46</v>
      </c>
      <c r="F21" s="10">
        <v>7</v>
      </c>
      <c r="G21" s="10">
        <f t="shared" si="0"/>
        <v>322</v>
      </c>
      <c r="H21" s="10">
        <v>40</v>
      </c>
      <c r="I21" s="10">
        <f t="shared" si="1"/>
        <v>12880</v>
      </c>
      <c r="J21" s="10"/>
    </row>
    <row r="22" s="1" customFormat="1" ht="35" customHeight="1" spans="1:10">
      <c r="A22" s="10">
        <v>20</v>
      </c>
      <c r="B22" s="10" t="s">
        <v>57</v>
      </c>
      <c r="C22" s="10" t="s">
        <v>18</v>
      </c>
      <c r="D22" s="10" t="s">
        <v>58</v>
      </c>
      <c r="E22" s="10">
        <v>7</v>
      </c>
      <c r="F22" s="10">
        <v>2.5</v>
      </c>
      <c r="G22" s="10">
        <f t="shared" si="0"/>
        <v>17.5</v>
      </c>
      <c r="H22" s="10">
        <v>40</v>
      </c>
      <c r="I22" s="10">
        <f t="shared" si="1"/>
        <v>700</v>
      </c>
      <c r="J22" s="10"/>
    </row>
    <row r="23" s="1" customFormat="1" ht="35" customHeight="1" spans="1:10">
      <c r="A23" s="10">
        <v>21</v>
      </c>
      <c r="B23" s="10" t="s">
        <v>59</v>
      </c>
      <c r="C23" s="10" t="s">
        <v>15</v>
      </c>
      <c r="D23" s="10" t="s">
        <v>60</v>
      </c>
      <c r="E23" s="10">
        <v>7</v>
      </c>
      <c r="F23" s="10">
        <v>2.5</v>
      </c>
      <c r="G23" s="10">
        <f t="shared" si="0"/>
        <v>17.5</v>
      </c>
      <c r="H23" s="10">
        <v>40</v>
      </c>
      <c r="I23" s="10">
        <f t="shared" si="1"/>
        <v>700</v>
      </c>
      <c r="J23" s="10"/>
    </row>
    <row r="24" s="1" customFormat="1" ht="35" customHeight="1" spans="1:10">
      <c r="A24" s="10">
        <v>22</v>
      </c>
      <c r="B24" s="10" t="s">
        <v>61</v>
      </c>
      <c r="C24" s="10" t="s">
        <v>15</v>
      </c>
      <c r="D24" s="10" t="s">
        <v>62</v>
      </c>
      <c r="E24" s="10">
        <v>4.7</v>
      </c>
      <c r="F24" s="10">
        <v>5</v>
      </c>
      <c r="G24" s="10">
        <f t="shared" si="0"/>
        <v>23.5</v>
      </c>
      <c r="H24" s="10">
        <v>40</v>
      </c>
      <c r="I24" s="10">
        <f t="shared" si="1"/>
        <v>940</v>
      </c>
      <c r="J24" s="10"/>
    </row>
    <row r="25" s="1" customFormat="1" ht="35" customHeight="1" spans="1:10">
      <c r="A25" s="10">
        <v>23</v>
      </c>
      <c r="B25" s="10" t="s">
        <v>17</v>
      </c>
      <c r="C25" s="10" t="s">
        <v>18</v>
      </c>
      <c r="D25" s="10" t="s">
        <v>19</v>
      </c>
      <c r="E25" s="10">
        <v>21</v>
      </c>
      <c r="F25" s="10">
        <v>4.3</v>
      </c>
      <c r="G25" s="10">
        <f t="shared" si="0"/>
        <v>90.3</v>
      </c>
      <c r="H25" s="10">
        <v>40</v>
      </c>
      <c r="I25" s="10">
        <f t="shared" si="1"/>
        <v>3612</v>
      </c>
      <c r="J25" s="10"/>
    </row>
    <row r="26" s="1" customFormat="1" ht="35" customHeight="1" spans="1:10">
      <c r="A26" s="10">
        <v>24</v>
      </c>
      <c r="B26" s="10" t="s">
        <v>17</v>
      </c>
      <c r="C26" s="10" t="s">
        <v>18</v>
      </c>
      <c r="D26" s="10" t="s">
        <v>19</v>
      </c>
      <c r="E26" s="10">
        <v>9.5</v>
      </c>
      <c r="F26" s="10">
        <v>4.3</v>
      </c>
      <c r="G26" s="10">
        <f t="shared" si="0"/>
        <v>40.85</v>
      </c>
      <c r="H26" s="10">
        <v>40</v>
      </c>
      <c r="I26" s="10">
        <f t="shared" si="1"/>
        <v>1634</v>
      </c>
      <c r="J26" s="10"/>
    </row>
    <row r="27" s="1" customFormat="1" ht="35" customHeight="1" spans="1:10">
      <c r="A27" s="10">
        <v>25</v>
      </c>
      <c r="B27" s="10" t="s">
        <v>63</v>
      </c>
      <c r="C27" s="10" t="s">
        <v>64</v>
      </c>
      <c r="D27" s="10" t="s">
        <v>65</v>
      </c>
      <c r="E27" s="10">
        <v>18.1</v>
      </c>
      <c r="F27" s="10">
        <v>4.3</v>
      </c>
      <c r="G27" s="10">
        <f t="shared" si="0"/>
        <v>77.83</v>
      </c>
      <c r="H27" s="10">
        <v>40</v>
      </c>
      <c r="I27" s="10">
        <f t="shared" si="1"/>
        <v>3113.2</v>
      </c>
      <c r="J27" s="10"/>
    </row>
    <row r="28" s="1" customFormat="1" ht="35" customHeight="1" spans="1:10">
      <c r="A28" s="10">
        <v>26</v>
      </c>
      <c r="B28" s="10" t="s">
        <v>63</v>
      </c>
      <c r="C28" s="10" t="s">
        <v>64</v>
      </c>
      <c r="D28" s="10" t="s">
        <v>65</v>
      </c>
      <c r="E28" s="10">
        <v>4</v>
      </c>
      <c r="F28" s="10">
        <v>4.3</v>
      </c>
      <c r="G28" s="10">
        <f t="shared" si="0"/>
        <v>17.2</v>
      </c>
      <c r="H28" s="10">
        <v>40</v>
      </c>
      <c r="I28" s="10">
        <f t="shared" si="1"/>
        <v>688</v>
      </c>
      <c r="J28" s="10"/>
    </row>
    <row r="29" s="1" customFormat="1" ht="35" customHeight="1" spans="1:10">
      <c r="A29" s="10">
        <v>27</v>
      </c>
      <c r="B29" s="10" t="s">
        <v>66</v>
      </c>
      <c r="C29" s="10" t="s">
        <v>42</v>
      </c>
      <c r="D29" s="10" t="s">
        <v>67</v>
      </c>
      <c r="E29" s="10">
        <v>4.2</v>
      </c>
      <c r="F29" s="10">
        <v>4.3</v>
      </c>
      <c r="G29" s="10">
        <f t="shared" si="0"/>
        <v>18.06</v>
      </c>
      <c r="H29" s="10">
        <v>40</v>
      </c>
      <c r="I29" s="10">
        <f t="shared" si="1"/>
        <v>722.4</v>
      </c>
      <c r="J29" s="10"/>
    </row>
    <row r="30" s="1" customFormat="1" ht="35" customHeight="1" spans="1:10">
      <c r="A30" s="10">
        <v>28</v>
      </c>
      <c r="B30" s="10" t="s">
        <v>68</v>
      </c>
      <c r="C30" s="10" t="s">
        <v>69</v>
      </c>
      <c r="D30" s="10" t="s">
        <v>70</v>
      </c>
      <c r="E30" s="10">
        <v>10</v>
      </c>
      <c r="F30" s="10">
        <v>4.3</v>
      </c>
      <c r="G30" s="10">
        <f t="shared" si="0"/>
        <v>43</v>
      </c>
      <c r="H30" s="10">
        <v>40</v>
      </c>
      <c r="I30" s="10">
        <f t="shared" si="1"/>
        <v>1720</v>
      </c>
      <c r="J30" s="10"/>
    </row>
    <row r="31" s="1" customFormat="1" ht="35" customHeight="1" spans="1:10">
      <c r="A31" s="10">
        <v>29</v>
      </c>
      <c r="B31" s="10" t="s">
        <v>68</v>
      </c>
      <c r="C31" s="10" t="s">
        <v>69</v>
      </c>
      <c r="D31" s="10" t="s">
        <v>70</v>
      </c>
      <c r="E31" s="10">
        <v>8.2</v>
      </c>
      <c r="F31" s="10">
        <v>4.3</v>
      </c>
      <c r="G31" s="10">
        <f t="shared" si="0"/>
        <v>35.26</v>
      </c>
      <c r="H31" s="10">
        <v>40</v>
      </c>
      <c r="I31" s="10">
        <f t="shared" si="1"/>
        <v>1410.4</v>
      </c>
      <c r="J31" s="10"/>
    </row>
    <row r="32" s="1" customFormat="1" ht="35" customHeight="1" spans="1:10">
      <c r="A32" s="10">
        <v>30</v>
      </c>
      <c r="B32" s="10" t="s">
        <v>68</v>
      </c>
      <c r="C32" s="10" t="s">
        <v>69</v>
      </c>
      <c r="D32" s="10" t="s">
        <v>70</v>
      </c>
      <c r="E32" s="10">
        <v>3</v>
      </c>
      <c r="F32" s="10">
        <v>2</v>
      </c>
      <c r="G32" s="10">
        <f t="shared" si="0"/>
        <v>6</v>
      </c>
      <c r="H32" s="10">
        <v>40</v>
      </c>
      <c r="I32" s="10">
        <f t="shared" si="1"/>
        <v>240</v>
      </c>
      <c r="J32" s="10"/>
    </row>
    <row r="33" s="1" customFormat="1" ht="35" customHeight="1" spans="1:10">
      <c r="A33" s="10">
        <v>31</v>
      </c>
      <c r="B33" s="10" t="s">
        <v>71</v>
      </c>
      <c r="C33" s="10" t="s">
        <v>18</v>
      </c>
      <c r="D33" s="12" t="s">
        <v>72</v>
      </c>
      <c r="E33" s="10">
        <v>3.3</v>
      </c>
      <c r="F33" s="10">
        <v>6</v>
      </c>
      <c r="G33" s="10">
        <f t="shared" si="0"/>
        <v>19.8</v>
      </c>
      <c r="H33" s="10">
        <v>40</v>
      </c>
      <c r="I33" s="10">
        <f t="shared" si="1"/>
        <v>792</v>
      </c>
      <c r="J33" s="10"/>
    </row>
    <row r="34" s="1" customFormat="1" ht="35" customHeight="1" spans="1:10">
      <c r="A34" s="10">
        <v>32</v>
      </c>
      <c r="B34" s="10" t="s">
        <v>73</v>
      </c>
      <c r="C34" s="10" t="s">
        <v>31</v>
      </c>
      <c r="D34" s="10" t="s">
        <v>22</v>
      </c>
      <c r="E34" s="10">
        <v>5</v>
      </c>
      <c r="F34" s="10">
        <v>5</v>
      </c>
      <c r="G34" s="10">
        <f t="shared" si="0"/>
        <v>25</v>
      </c>
      <c r="H34" s="10">
        <v>40</v>
      </c>
      <c r="I34" s="10">
        <f t="shared" si="1"/>
        <v>1000</v>
      </c>
      <c r="J34" s="10"/>
    </row>
    <row r="35" s="1" customFormat="1" ht="35" customHeight="1" spans="1:10">
      <c r="A35" s="10">
        <v>33</v>
      </c>
      <c r="B35" s="10" t="s">
        <v>74</v>
      </c>
      <c r="C35" s="10" t="s">
        <v>75</v>
      </c>
      <c r="D35" s="10" t="s">
        <v>76</v>
      </c>
      <c r="E35" s="10">
        <v>36</v>
      </c>
      <c r="F35" s="10">
        <v>5</v>
      </c>
      <c r="G35" s="10">
        <f t="shared" si="0"/>
        <v>180</v>
      </c>
      <c r="H35" s="10">
        <v>40</v>
      </c>
      <c r="I35" s="10">
        <f t="shared" si="1"/>
        <v>7200</v>
      </c>
      <c r="J35" s="10"/>
    </row>
    <row r="36" s="1" customFormat="1" ht="35" customHeight="1" spans="1:10">
      <c r="A36" s="10">
        <v>34</v>
      </c>
      <c r="B36" s="10" t="s">
        <v>77</v>
      </c>
      <c r="C36" s="10" t="s">
        <v>78</v>
      </c>
      <c r="D36" s="10" t="s">
        <v>79</v>
      </c>
      <c r="E36" s="10">
        <v>34</v>
      </c>
      <c r="F36" s="10">
        <v>4</v>
      </c>
      <c r="G36" s="10">
        <f t="shared" si="0"/>
        <v>136</v>
      </c>
      <c r="H36" s="10">
        <v>40</v>
      </c>
      <c r="I36" s="10">
        <f t="shared" si="1"/>
        <v>5440</v>
      </c>
      <c r="J36" s="10"/>
    </row>
    <row r="37" s="1" customFormat="1" ht="35" customHeight="1" spans="1:10">
      <c r="A37" s="10">
        <v>35</v>
      </c>
      <c r="B37" s="10" t="s">
        <v>80</v>
      </c>
      <c r="C37" s="10" t="s">
        <v>81</v>
      </c>
      <c r="D37" s="10" t="s">
        <v>82</v>
      </c>
      <c r="E37" s="10">
        <v>6</v>
      </c>
      <c r="F37" s="10">
        <v>4</v>
      </c>
      <c r="G37" s="10">
        <f t="shared" si="0"/>
        <v>24</v>
      </c>
      <c r="H37" s="10">
        <v>40</v>
      </c>
      <c r="I37" s="10">
        <f t="shared" si="1"/>
        <v>960</v>
      </c>
      <c r="J37" s="10"/>
    </row>
    <row r="38" s="1" customFormat="1" ht="35" customHeight="1" spans="1:10">
      <c r="A38" s="10">
        <v>36</v>
      </c>
      <c r="B38" s="10" t="s">
        <v>83</v>
      </c>
      <c r="C38" s="10" t="s">
        <v>15</v>
      </c>
      <c r="D38" s="10" t="s">
        <v>84</v>
      </c>
      <c r="E38" s="10">
        <v>25</v>
      </c>
      <c r="F38" s="10">
        <v>4.7</v>
      </c>
      <c r="G38" s="10">
        <f t="shared" si="0"/>
        <v>117.5</v>
      </c>
      <c r="H38" s="10">
        <v>40</v>
      </c>
      <c r="I38" s="10">
        <f t="shared" si="1"/>
        <v>4700</v>
      </c>
      <c r="J38" s="10"/>
    </row>
    <row r="39" s="1" customFormat="1" ht="35" customHeight="1" spans="1:10">
      <c r="A39" s="10">
        <v>37</v>
      </c>
      <c r="B39" s="10" t="s">
        <v>85</v>
      </c>
      <c r="C39" s="10" t="s">
        <v>15</v>
      </c>
      <c r="D39" s="10" t="s">
        <v>24</v>
      </c>
      <c r="E39" s="10">
        <v>7</v>
      </c>
      <c r="F39" s="10">
        <v>12</v>
      </c>
      <c r="G39" s="10">
        <f t="shared" si="0"/>
        <v>84</v>
      </c>
      <c r="H39" s="10">
        <v>40</v>
      </c>
      <c r="I39" s="10">
        <f t="shared" si="1"/>
        <v>3360</v>
      </c>
      <c r="J39" s="10"/>
    </row>
    <row r="40" s="1" customFormat="1" ht="35" customHeight="1" spans="1:10">
      <c r="A40" s="10">
        <v>38</v>
      </c>
      <c r="B40" s="10" t="s">
        <v>86</v>
      </c>
      <c r="C40" s="10" t="s">
        <v>15</v>
      </c>
      <c r="D40" s="10" t="s">
        <v>87</v>
      </c>
      <c r="E40" s="10">
        <v>3</v>
      </c>
      <c r="F40" s="10">
        <v>4</v>
      </c>
      <c r="G40" s="10">
        <v>12</v>
      </c>
      <c r="H40" s="10">
        <v>40</v>
      </c>
      <c r="I40" s="10">
        <v>480</v>
      </c>
      <c r="J40" s="17"/>
    </row>
    <row r="41" s="1" customFormat="1" ht="35" customHeight="1" spans="1:10">
      <c r="A41" s="10">
        <v>39</v>
      </c>
      <c r="B41" s="10" t="s">
        <v>36</v>
      </c>
      <c r="C41" s="10" t="s">
        <v>52</v>
      </c>
      <c r="D41" s="10" t="s">
        <v>53</v>
      </c>
      <c r="E41" s="10">
        <v>4</v>
      </c>
      <c r="F41" s="10">
        <v>4.3</v>
      </c>
      <c r="G41" s="10">
        <f>E41*F41</f>
        <v>17.2</v>
      </c>
      <c r="H41" s="10">
        <v>40</v>
      </c>
      <c r="I41" s="10">
        <f>G41*H41</f>
        <v>688</v>
      </c>
      <c r="J41" s="17"/>
    </row>
    <row r="42" s="1" customFormat="1" ht="35" customHeight="1" spans="1:10">
      <c r="A42" s="10">
        <v>40</v>
      </c>
      <c r="B42" s="10" t="s">
        <v>88</v>
      </c>
      <c r="C42" s="10" t="s">
        <v>18</v>
      </c>
      <c r="D42" s="10" t="s">
        <v>89</v>
      </c>
      <c r="E42" s="10"/>
      <c r="F42" s="10"/>
      <c r="G42" s="10">
        <v>107</v>
      </c>
      <c r="H42" s="10">
        <v>40</v>
      </c>
      <c r="I42" s="10">
        <v>4280</v>
      </c>
      <c r="J42" s="17"/>
    </row>
    <row r="43" s="1" customFormat="1" ht="35" customHeight="1" spans="1:10">
      <c r="A43" s="10">
        <v>41</v>
      </c>
      <c r="B43" s="10" t="s">
        <v>90</v>
      </c>
      <c r="C43" s="10" t="s">
        <v>81</v>
      </c>
      <c r="D43" s="10" t="s">
        <v>91</v>
      </c>
      <c r="E43" s="10"/>
      <c r="F43" s="10"/>
      <c r="G43" s="10">
        <v>22.5</v>
      </c>
      <c r="H43" s="10">
        <v>40</v>
      </c>
      <c r="I43" s="10">
        <v>900</v>
      </c>
      <c r="J43" s="17"/>
    </row>
    <row r="44" s="1" customFormat="1" ht="35" customHeight="1" spans="1:10">
      <c r="A44" s="10">
        <v>42</v>
      </c>
      <c r="B44" s="10" t="s">
        <v>92</v>
      </c>
      <c r="C44" s="10" t="s">
        <v>93</v>
      </c>
      <c r="D44" s="10" t="s">
        <v>94</v>
      </c>
      <c r="E44" s="10"/>
      <c r="F44" s="10"/>
      <c r="G44" s="10">
        <v>15</v>
      </c>
      <c r="H44" s="10">
        <v>40</v>
      </c>
      <c r="I44" s="10">
        <v>600</v>
      </c>
      <c r="J44" s="17"/>
    </row>
    <row r="45" s="1" customFormat="1" ht="35" customHeight="1" spans="1:10">
      <c r="A45" s="10">
        <v>43</v>
      </c>
      <c r="B45" s="10" t="s">
        <v>95</v>
      </c>
      <c r="C45" s="10" t="s">
        <v>96</v>
      </c>
      <c r="D45" s="10" t="s">
        <v>22</v>
      </c>
      <c r="E45" s="10"/>
      <c r="F45" s="10"/>
      <c r="G45" s="10">
        <v>10</v>
      </c>
      <c r="H45" s="10">
        <v>40</v>
      </c>
      <c r="I45" s="10">
        <v>400</v>
      </c>
      <c r="J45" s="17"/>
    </row>
    <row r="46" s="1" customFormat="1" ht="35" customHeight="1" spans="1:10">
      <c r="A46" s="10">
        <v>44</v>
      </c>
      <c r="B46" s="10" t="s">
        <v>97</v>
      </c>
      <c r="C46" s="10" t="s">
        <v>64</v>
      </c>
      <c r="D46" s="13" t="s">
        <v>98</v>
      </c>
      <c r="E46" s="10"/>
      <c r="F46" s="10"/>
      <c r="G46" s="10">
        <v>210</v>
      </c>
      <c r="H46" s="10">
        <v>40</v>
      </c>
      <c r="I46" s="10">
        <v>8400</v>
      </c>
      <c r="J46" s="17"/>
    </row>
    <row r="47" s="1" customFormat="1" ht="35" customHeight="1" spans="1:10">
      <c r="A47" s="10">
        <v>45</v>
      </c>
      <c r="B47" s="10" t="s">
        <v>99</v>
      </c>
      <c r="C47" s="10" t="s">
        <v>69</v>
      </c>
      <c r="D47" s="10" t="s">
        <v>100</v>
      </c>
      <c r="E47" s="10"/>
      <c r="F47" s="10"/>
      <c r="G47" s="10">
        <v>30</v>
      </c>
      <c r="H47" s="10">
        <v>40</v>
      </c>
      <c r="I47" s="10">
        <v>1200</v>
      </c>
      <c r="J47" s="17"/>
    </row>
    <row r="48" s="1" customFormat="1" ht="35" customHeight="1" spans="1:10">
      <c r="A48" s="10">
        <v>46</v>
      </c>
      <c r="B48" s="10" t="s">
        <v>101</v>
      </c>
      <c r="C48" s="10" t="s">
        <v>81</v>
      </c>
      <c r="D48" s="10" t="s">
        <v>102</v>
      </c>
      <c r="E48" s="10"/>
      <c r="F48" s="10"/>
      <c r="G48" s="10">
        <v>208</v>
      </c>
      <c r="H48" s="10">
        <v>40</v>
      </c>
      <c r="I48" s="10">
        <v>8320</v>
      </c>
      <c r="J48" s="17"/>
    </row>
    <row r="49" s="1" customFormat="1" ht="35" customHeight="1" spans="1:10">
      <c r="A49" s="10">
        <v>47</v>
      </c>
      <c r="B49" s="10" t="s">
        <v>103</v>
      </c>
      <c r="C49" s="10" t="s">
        <v>64</v>
      </c>
      <c r="D49" s="10" t="s">
        <v>104</v>
      </c>
      <c r="E49" s="10"/>
      <c r="F49" s="10"/>
      <c r="G49" s="10">
        <v>140</v>
      </c>
      <c r="H49" s="10">
        <v>40</v>
      </c>
      <c r="I49" s="10">
        <v>5600</v>
      </c>
      <c r="J49" s="17"/>
    </row>
    <row r="50" s="1" customFormat="1" ht="35" customHeight="1" spans="1:10">
      <c r="A50" s="10">
        <v>48</v>
      </c>
      <c r="B50" s="10" t="s">
        <v>105</v>
      </c>
      <c r="C50" s="10" t="s">
        <v>15</v>
      </c>
      <c r="D50" s="10" t="s">
        <v>106</v>
      </c>
      <c r="E50" s="10"/>
      <c r="F50" s="10"/>
      <c r="G50" s="10">
        <v>15</v>
      </c>
      <c r="H50" s="10">
        <v>40</v>
      </c>
      <c r="I50" s="10">
        <v>600</v>
      </c>
      <c r="J50" s="17"/>
    </row>
    <row r="51" s="1" customFormat="1" ht="35" customHeight="1" spans="1:10">
      <c r="A51" s="10">
        <v>49</v>
      </c>
      <c r="B51" s="10" t="s">
        <v>68</v>
      </c>
      <c r="C51" s="10" t="s">
        <v>69</v>
      </c>
      <c r="D51" s="10" t="s">
        <v>70</v>
      </c>
      <c r="E51" s="10">
        <v>7</v>
      </c>
      <c r="F51" s="10">
        <v>3</v>
      </c>
      <c r="G51" s="10">
        <v>21</v>
      </c>
      <c r="H51" s="10">
        <v>40</v>
      </c>
      <c r="I51" s="10">
        <v>840</v>
      </c>
      <c r="J51" s="17"/>
    </row>
    <row r="52" s="2" customFormat="1" ht="35" customHeight="1" spans="1:10">
      <c r="A52" s="10">
        <v>50</v>
      </c>
      <c r="B52" s="14" t="s">
        <v>107</v>
      </c>
      <c r="C52" s="14" t="s">
        <v>18</v>
      </c>
      <c r="D52" s="14" t="s">
        <v>108</v>
      </c>
      <c r="E52" s="14">
        <v>26</v>
      </c>
      <c r="F52" s="14">
        <v>2</v>
      </c>
      <c r="G52" s="14">
        <v>52</v>
      </c>
      <c r="H52" s="14">
        <v>40</v>
      </c>
      <c r="I52" s="14">
        <v>2080</v>
      </c>
      <c r="J52" s="18"/>
    </row>
    <row r="53" s="1" customFormat="1" ht="35" customHeight="1" spans="1:10">
      <c r="A53" s="15" t="s">
        <v>109</v>
      </c>
      <c r="B53" s="16"/>
      <c r="C53" s="11"/>
      <c r="D53" s="11"/>
      <c r="E53" s="11"/>
      <c r="F53" s="11"/>
      <c r="G53" s="11">
        <f>SUM(G3:G52)</f>
        <v>4140.08</v>
      </c>
      <c r="H53" s="11"/>
      <c r="I53" s="11">
        <f>SUM(I3:I52)</f>
        <v>165603.2</v>
      </c>
      <c r="J53" s="19"/>
    </row>
  </sheetData>
  <protectedRanges>
    <protectedRange sqref="C7" name="区域1_1_2"/>
    <protectedRange sqref="C7" name="区域1_1_2_1"/>
    <protectedRange sqref="B9" name="区域1_2_1_1_1_1"/>
  </protectedRanges>
  <mergeCells count="2">
    <mergeCell ref="A1:J1"/>
    <mergeCell ref="A53:B53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:S�W :S�W 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关桥村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2024-07-11T02:46:00Z</dcterms:created>
  <dcterms:modified xsi:type="dcterms:W3CDTF">2024-07-11T07:40:51Z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A377EE0DDC1545188E404415F61D9D07_11</vt:lpwstr>
  </property>
  <property fmtid="{D5CDD505-2E9C-101B-9397-08002B2CF9AE}" pid="3" name="KSOProductBuildVer">
    <vt:lpwstr>2052-11.1.0.8838</vt:lpwstr>
  </property>
</Properties>
</file>