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隐藏" sheetId="8" r:id="rId1"/>
  </sheets>
  <definedNames>
    <definedName name="_xlnm._FilterDatabase" localSheetId="0" hidden="1">隐藏!$A$4:$Q$12</definedName>
    <definedName name="_xlnm.Print_Titles" localSheetId="0">隐藏!$1:$4</definedName>
  </definedNames>
  <calcPr calcId="144525" concurrentCalc="0"/>
</workbook>
</file>

<file path=xl/sharedStrings.xml><?xml version="1.0" encoding="utf-8"?>
<sst xmlns="http://schemas.openxmlformats.org/spreadsheetml/2006/main" count="45">
  <si>
    <t>海原县西安镇宁电入湘（塔基）征地补偿花名册</t>
  </si>
  <si>
    <t xml:space="preserve">  海原县西安镇人民政府                                                                                                                单位：米、亩</t>
  </si>
  <si>
    <t>序号</t>
  </si>
  <si>
    <t>行政村</t>
  </si>
  <si>
    <t>姓名</t>
  </si>
  <si>
    <t>地类</t>
  </si>
  <si>
    <t>土地
类型</t>
  </si>
  <si>
    <t>面积
（亩）</t>
  </si>
  <si>
    <t>补偿标准
（元/亩）</t>
  </si>
  <si>
    <t>小计
（元）</t>
  </si>
  <si>
    <t>附着物</t>
  </si>
  <si>
    <t>合计
（元）</t>
  </si>
  <si>
    <t>身份证号</t>
  </si>
  <si>
    <t>征地户卡号</t>
  </si>
  <si>
    <t>农户
签字</t>
  </si>
  <si>
    <t>种类</t>
  </si>
  <si>
    <t>规格</t>
  </si>
  <si>
    <t>数量</t>
  </si>
  <si>
    <t>小计</t>
  </si>
  <si>
    <t>薛套村</t>
  </si>
  <si>
    <t>周宏国</t>
  </si>
  <si>
    <t>旱地</t>
  </si>
  <si>
    <t>永久</t>
  </si>
  <si>
    <t>642222********0838</t>
  </si>
  <si>
    <t>622947880001556****</t>
  </si>
  <si>
    <t>周宏清</t>
  </si>
  <si>
    <t>642222********0835</t>
  </si>
  <si>
    <t>622947881020199****</t>
  </si>
  <si>
    <t>周占祥</t>
  </si>
  <si>
    <t>642222********0819</t>
  </si>
  <si>
    <t>622947880021598****</t>
  </si>
  <si>
    <t>园河村</t>
  </si>
  <si>
    <t>吕明</t>
  </si>
  <si>
    <t>水地</t>
  </si>
  <si>
    <t>642222********0814</t>
  </si>
  <si>
    <t>622947880011558****</t>
  </si>
  <si>
    <t>魏克贵</t>
  </si>
  <si>
    <t>640522********0850</t>
  </si>
  <si>
    <t>622947880001540****</t>
  </si>
  <si>
    <t>魏克荣</t>
  </si>
  <si>
    <t>642222********0813</t>
  </si>
  <si>
    <t>622947880001539****</t>
  </si>
  <si>
    <t>段继成</t>
  </si>
  <si>
    <t>642222********0812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</si>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</sst>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3" fillId="24" borderId="2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2"/>
  <sheetViews>
    <sheetView tabSelected="1" zoomScale="130" zoomScaleNormal="130" workbookViewId="0">
      <selection activeCell="J5" sqref="J5"/>
    </sheetView>
  </sheetViews>
  <sheetFormatPr defaultColWidth="9" defaultRowHeight="13.5"/>
  <cols>
    <col min="1" max="1" width="4.38333333333333" style="1" customWidth="1"/>
    <col min="2" max="2" width="5.89166666666667" style="1" customWidth="1"/>
    <col min="3" max="3" width="6.63333333333333" style="1" customWidth="1"/>
    <col min="4" max="4" width="5.63333333333333" style="1" customWidth="1"/>
    <col min="5" max="5" width="5.5" style="1" customWidth="1"/>
    <col min="6" max="6" width="6.88333333333333" style="1" customWidth="1"/>
    <col min="7" max="7" width="8.25" style="1" customWidth="1"/>
    <col min="8" max="8" width="7.63333333333333" style="2" customWidth="1"/>
    <col min="9" max="9" width="4.86666666666667" style="1" customWidth="1"/>
    <col min="10" max="10" width="5.75" style="1" customWidth="1"/>
    <col min="11" max="11" width="6.15" style="1" customWidth="1"/>
    <col min="12" max="12" width="8.5" style="1" customWidth="1"/>
    <col min="13" max="13" width="6.63333333333333" style="1" customWidth="1"/>
    <col min="14" max="14" width="6.775" style="2" customWidth="1"/>
    <col min="15" max="15" width="18.75" style="1" customWidth="1"/>
    <col min="16" max="16" width="17.75" style="1" customWidth="1"/>
    <col min="17" max="17" width="5.725" style="1" customWidth="1"/>
    <col min="18" max="18" width="30.8" style="1" customWidth="1"/>
    <col min="19" max="16384" width="9" style="1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3"/>
      <c r="P1" s="3"/>
      <c r="Q1" s="3"/>
    </row>
    <row r="2" ht="2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1"/>
      <c r="O2" s="4"/>
      <c r="P2" s="4"/>
    </row>
    <row r="3" ht="22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/>
      <c r="K3" s="6"/>
      <c r="L3" s="6"/>
      <c r="M3" s="6"/>
      <c r="N3" s="7" t="s">
        <v>11</v>
      </c>
      <c r="O3" s="5" t="s">
        <v>12</v>
      </c>
      <c r="P3" s="5" t="s">
        <v>13</v>
      </c>
      <c r="Q3" s="6" t="s">
        <v>14</v>
      </c>
    </row>
    <row r="4" ht="23" customHeight="1" spans="1:17">
      <c r="A4" s="5"/>
      <c r="B4" s="5"/>
      <c r="C4" s="5"/>
      <c r="D4" s="5"/>
      <c r="E4" s="5"/>
      <c r="F4" s="6"/>
      <c r="G4" s="6"/>
      <c r="H4" s="7"/>
      <c r="I4" s="6" t="s">
        <v>15</v>
      </c>
      <c r="J4" s="6" t="s">
        <v>16</v>
      </c>
      <c r="K4" s="6" t="s">
        <v>17</v>
      </c>
      <c r="L4" s="6" t="s">
        <v>8</v>
      </c>
      <c r="M4" s="6" t="s">
        <v>18</v>
      </c>
      <c r="N4" s="7"/>
      <c r="O4" s="5"/>
      <c r="P4" s="5"/>
      <c r="Q4" s="5"/>
    </row>
    <row r="5" ht="22" customHeight="1" spans="1:17">
      <c r="A5" s="5">
        <v>1</v>
      </c>
      <c r="B5" s="8" t="s">
        <v>19</v>
      </c>
      <c r="C5" s="5" t="s">
        <v>20</v>
      </c>
      <c r="D5" s="5" t="s">
        <v>21</v>
      </c>
      <c r="E5" s="5" t="s">
        <v>22</v>
      </c>
      <c r="F5" s="5">
        <v>0.094</v>
      </c>
      <c r="G5" s="5">
        <v>16080</v>
      </c>
      <c r="H5" s="9">
        <f>F5*G5</f>
        <v>1511.52</v>
      </c>
      <c r="I5" s="5"/>
      <c r="J5" s="5"/>
      <c r="K5" s="5"/>
      <c r="L5" s="5"/>
      <c r="M5" s="5"/>
      <c r="N5" s="9">
        <v>1511.52</v>
      </c>
      <c r="O5" s="5" t="s">
        <v>23</v>
      </c>
      <c r="P5" s="5" t="s">
        <v>24</v>
      </c>
      <c r="Q5" s="5"/>
    </row>
    <row r="6" ht="22" customHeight="1" spans="1:17">
      <c r="A6" s="5">
        <v>2</v>
      </c>
      <c r="B6" s="8" t="s">
        <v>19</v>
      </c>
      <c r="C6" s="5" t="s">
        <v>25</v>
      </c>
      <c r="D6" s="5" t="s">
        <v>21</v>
      </c>
      <c r="E6" s="5" t="s">
        <v>22</v>
      </c>
      <c r="F6" s="5">
        <v>0.5</v>
      </c>
      <c r="G6" s="5">
        <v>16080</v>
      </c>
      <c r="H6" s="9">
        <f t="shared" ref="H6:H11" si="0">F6*G6</f>
        <v>8040</v>
      </c>
      <c r="I6" s="5"/>
      <c r="J6" s="5"/>
      <c r="K6" s="5"/>
      <c r="L6" s="5"/>
      <c r="M6" s="5"/>
      <c r="N6" s="9">
        <v>8040</v>
      </c>
      <c r="O6" s="5" t="s">
        <v>26</v>
      </c>
      <c r="P6" s="5" t="s">
        <v>27</v>
      </c>
      <c r="Q6" s="5"/>
    </row>
    <row r="7" ht="22" customHeight="1" spans="1:17">
      <c r="A7" s="5">
        <v>3</v>
      </c>
      <c r="B7" s="8" t="s">
        <v>19</v>
      </c>
      <c r="C7" s="5" t="s">
        <v>28</v>
      </c>
      <c r="D7" s="5" t="s">
        <v>21</v>
      </c>
      <c r="E7" s="5" t="s">
        <v>22</v>
      </c>
      <c r="F7" s="5">
        <v>0.094</v>
      </c>
      <c r="G7" s="5">
        <v>16080</v>
      </c>
      <c r="H7" s="9">
        <f t="shared" si="0"/>
        <v>1511.52</v>
      </c>
      <c r="I7" s="5"/>
      <c r="J7" s="5"/>
      <c r="K7" s="5"/>
      <c r="L7" s="5"/>
      <c r="M7" s="5"/>
      <c r="N7" s="9">
        <v>1511.52</v>
      </c>
      <c r="O7" s="5" t="s">
        <v>29</v>
      </c>
      <c r="P7" s="5" t="s">
        <v>30</v>
      </c>
      <c r="Q7" s="5"/>
    </row>
    <row r="8" ht="22" customHeight="1" spans="1:17">
      <c r="A8" s="5">
        <v>4</v>
      </c>
      <c r="B8" s="8" t="s">
        <v>31</v>
      </c>
      <c r="C8" s="8" t="s">
        <v>32</v>
      </c>
      <c r="D8" s="5" t="s">
        <v>33</v>
      </c>
      <c r="E8" s="5" t="s">
        <v>22</v>
      </c>
      <c r="F8" s="5">
        <v>1.07</v>
      </c>
      <c r="G8" s="5">
        <v>26800</v>
      </c>
      <c r="H8" s="9">
        <f t="shared" si="0"/>
        <v>28676</v>
      </c>
      <c r="I8" s="5"/>
      <c r="J8" s="5"/>
      <c r="K8" s="5"/>
      <c r="L8" s="5"/>
      <c r="M8" s="5"/>
      <c r="N8" s="9">
        <v>28676</v>
      </c>
      <c r="O8" s="5" t="s">
        <v>34</v>
      </c>
      <c r="P8" s="5" t="s">
        <v>35</v>
      </c>
      <c r="Q8" s="5"/>
    </row>
    <row r="9" ht="22" customHeight="1" spans="1:17">
      <c r="A9" s="5">
        <v>5</v>
      </c>
      <c r="B9" s="8" t="s">
        <v>31</v>
      </c>
      <c r="C9" s="8" t="s">
        <v>36</v>
      </c>
      <c r="D9" s="5" t="s">
        <v>33</v>
      </c>
      <c r="E9" s="5" t="s">
        <v>22</v>
      </c>
      <c r="F9" s="5">
        <v>0.44</v>
      </c>
      <c r="G9" s="5">
        <v>26800</v>
      </c>
      <c r="H9" s="9">
        <f t="shared" si="0"/>
        <v>11792</v>
      </c>
      <c r="I9" s="5"/>
      <c r="J9" s="5"/>
      <c r="K9" s="5"/>
      <c r="L9" s="5"/>
      <c r="M9" s="5"/>
      <c r="N9" s="9">
        <v>11792</v>
      </c>
      <c r="O9" s="5" t="s">
        <v>37</v>
      </c>
      <c r="P9" s="5" t="s">
        <v>38</v>
      </c>
      <c r="Q9" s="5"/>
    </row>
    <row r="10" ht="22" customHeight="1" spans="1:17">
      <c r="A10" s="5">
        <v>6</v>
      </c>
      <c r="B10" s="8" t="s">
        <v>31</v>
      </c>
      <c r="C10" s="8" t="s">
        <v>39</v>
      </c>
      <c r="D10" s="5" t="s">
        <v>33</v>
      </c>
      <c r="E10" s="5" t="s">
        <v>22</v>
      </c>
      <c r="F10" s="5">
        <v>0.1</v>
      </c>
      <c r="G10" s="5">
        <v>26800</v>
      </c>
      <c r="H10" s="9">
        <f t="shared" si="0"/>
        <v>2680</v>
      </c>
      <c r="I10" s="5"/>
      <c r="J10" s="5"/>
      <c r="K10" s="5"/>
      <c r="L10" s="5"/>
      <c r="M10" s="5"/>
      <c r="N10" s="9">
        <v>2680</v>
      </c>
      <c r="O10" s="5" t="s">
        <v>40</v>
      </c>
      <c r="P10" s="5" t="s">
        <v>41</v>
      </c>
      <c r="Q10" s="5"/>
    </row>
    <row r="11" ht="22" customHeight="1" spans="1:17">
      <c r="A11" s="5">
        <v>7</v>
      </c>
      <c r="B11" s="8" t="s">
        <v>31</v>
      </c>
      <c r="C11" s="5" t="s">
        <v>42</v>
      </c>
      <c r="D11" s="5" t="s">
        <v>33</v>
      </c>
      <c r="E11" s="5" t="s">
        <v>22</v>
      </c>
      <c r="F11" s="5">
        <v>0.1</v>
      </c>
      <c r="G11" s="5">
        <v>26800</v>
      </c>
      <c r="H11" s="9">
        <f t="shared" si="0"/>
        <v>2680</v>
      </c>
      <c r="I11" s="5"/>
      <c r="J11" s="5"/>
      <c r="K11" s="5"/>
      <c r="L11" s="5"/>
      <c r="M11" s="5"/>
      <c r="N11" s="9">
        <v>2680</v>
      </c>
      <c r="O11" s="5" t="s">
        <v>43</v>
      </c>
      <c r="P11" s="5" t="s">
        <v>41</v>
      </c>
      <c r="Q11" s="5"/>
    </row>
    <row r="12" ht="22" customHeight="1" spans="1:17">
      <c r="A12" s="5" t="s">
        <v>44</v>
      </c>
      <c r="B12" s="8"/>
      <c r="C12" s="5"/>
      <c r="D12" s="5"/>
      <c r="E12" s="5"/>
      <c r="F12" s="5">
        <f>SUM(F5:F11)</f>
        <v>2.398</v>
      </c>
      <c r="G12" s="5"/>
      <c r="H12" s="9">
        <f>SUM(H5:H11)</f>
        <v>56891.04</v>
      </c>
      <c r="I12" s="5"/>
      <c r="J12" s="5"/>
      <c r="K12" s="5"/>
      <c r="L12" s="5"/>
      <c r="M12" s="5"/>
      <c r="N12" s="9">
        <f>SUM(N5:N11)</f>
        <v>56891.04</v>
      </c>
      <c r="O12" s="5"/>
      <c r="P12" s="5"/>
      <c r="Q12" s="5"/>
    </row>
  </sheetData>
  <mergeCells count="15">
    <mergeCell ref="A1:Q1"/>
    <mergeCell ref="A2:P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2023-12-18T08:37:00Z</dcterms:created>
  <dcterms:modified xsi:type="dcterms:W3CDTF">2024-04-23T02:32:04Z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6583171B245A47D9937A673C2E4FBFFC_13</vt:lpwstr>
  </property>
  <property fmtid="{D5CDD505-2E9C-101B-9397-08002B2CF9AE}" pid="3" name="KSOProductBuildVer">
    <vt:lpwstr>2052-10.8.0.6501</vt:lpwstr>
  </property>
</Properties>
</file>