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Sheet1!$A$4:$L$4</definedName>
    <definedName name="_xlnm.Print_Titles" localSheetId="0">Sheet1!$2:$4</definedName>
  </definedNames>
  <calcPr calcId="144525" concurrentCalc="0"/>
</workbook>
</file>

<file path=xl/sharedStrings.xml><?xml version="1.0" encoding="utf-8"?>
<sst xmlns="http://schemas.openxmlformats.org/spreadsheetml/2006/main" count="51" uniqueCount="38">
  <si>
    <t>关桥乡金桥湾租（征）地及临时用地花名册</t>
  </si>
  <si>
    <t>序
号</t>
  </si>
  <si>
    <t>姓名</t>
  </si>
  <si>
    <t>身份证号</t>
  </si>
  <si>
    <t>社保卡号</t>
  </si>
  <si>
    <t>用地及附着物类别</t>
  </si>
  <si>
    <t>金额合计</t>
  </si>
  <si>
    <t>备注</t>
  </si>
  <si>
    <t>租地面积（租用25年每亩4000元）</t>
  </si>
  <si>
    <t>永久用地面积
（每亩16080元）</t>
  </si>
  <si>
    <t>临时用地面积（每亩600元）</t>
  </si>
  <si>
    <t>附着物种类</t>
  </si>
  <si>
    <t>附着物补偿
标准
/元</t>
  </si>
  <si>
    <t xml:space="preserve">
补偿金额/元</t>
  </si>
  <si>
    <t>冯兴福</t>
  </si>
  <si>
    <t>642222********0214</t>
  </si>
  <si>
    <t>62294788001151****</t>
  </si>
  <si>
    <t>虎彦才</t>
  </si>
  <si>
    <t>642222********023X</t>
  </si>
  <si>
    <t>622947881170174****</t>
  </si>
  <si>
    <t>李彦明</t>
  </si>
  <si>
    <t>642222********021X</t>
  </si>
  <si>
    <t>622947880011584****</t>
  </si>
  <si>
    <t>冯定林</t>
  </si>
  <si>
    <t>622947880021579****</t>
  </si>
  <si>
    <t>冯定玉</t>
  </si>
  <si>
    <t>642222********0211</t>
  </si>
  <si>
    <t>922947880021513****</t>
  </si>
  <si>
    <t>冯仲生</t>
  </si>
  <si>
    <t>642222********0219</t>
  </si>
  <si>
    <t>622947880021513****</t>
  </si>
  <si>
    <t>冯定祥</t>
  </si>
  <si>
    <t>642222********0215</t>
  </si>
  <si>
    <t>622947880021576****</t>
  </si>
  <si>
    <t>冯仲宝</t>
  </si>
  <si>
    <t>642222********0290</t>
  </si>
  <si>
    <t>622947880001516****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</si>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</sst>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Q14" sqref="Q14"/>
    </sheetView>
  </sheetViews>
  <sheetFormatPr defaultColWidth="9" defaultRowHeight="20.1" customHeight="1"/>
  <cols>
    <col min="1" max="1" width="4.12962962962963" style="2" customWidth="1"/>
    <col min="2" max="2" width="9.12962962962963" style="3" customWidth="1"/>
    <col min="3" max="3" width="22.6296296296296" style="4" customWidth="1"/>
    <col min="4" max="4" width="24.1296296296296" style="4" customWidth="1"/>
    <col min="5" max="5" width="10.3796296296296" style="5" customWidth="1"/>
    <col min="6" max="6" width="9.5" style="5" customWidth="1"/>
    <col min="7" max="7" width="10.5" style="5" customWidth="1"/>
    <col min="8" max="8" width="7" style="5" customWidth="1"/>
    <col min="9" max="9" width="7.12962962962963" style="5" customWidth="1"/>
    <col min="10" max="10" width="10.6296296296296" style="5" customWidth="1"/>
    <col min="11" max="11" width="12.1296296296296" style="5" customWidth="1"/>
    <col min="12" max="12" width="10.5" style="5" customWidth="1"/>
    <col min="13" max="16384" width="9" style="5"/>
  </cols>
  <sheetData>
    <row r="1" customHeight="1" spans="1:12">
      <c r="A1" s="6" t="s">
        <v>0</v>
      </c>
      <c r="B1" s="7"/>
      <c r="C1" s="8"/>
      <c r="D1" s="8"/>
      <c r="E1" s="7"/>
      <c r="F1" s="7"/>
      <c r="G1" s="7"/>
      <c r="H1" s="7"/>
      <c r="I1" s="7"/>
      <c r="J1" s="7"/>
      <c r="K1" s="7"/>
      <c r="L1" s="7"/>
    </row>
    <row r="2" ht="9" customHeight="1" spans="1:12">
      <c r="A2" s="6"/>
      <c r="B2" s="7"/>
      <c r="C2" s="8"/>
      <c r="D2" s="8"/>
      <c r="E2" s="7"/>
      <c r="F2" s="7"/>
      <c r="G2" s="7"/>
      <c r="H2" s="7"/>
      <c r="I2" s="7"/>
      <c r="J2" s="7"/>
      <c r="K2" s="7"/>
      <c r="L2" s="7"/>
    </row>
    <row r="3" ht="20" customHeight="1" spans="1:12">
      <c r="A3" s="9" t="s">
        <v>1</v>
      </c>
      <c r="B3" s="10" t="s">
        <v>2</v>
      </c>
      <c r="C3" s="11" t="s">
        <v>3</v>
      </c>
      <c r="D3" s="11" t="s">
        <v>4</v>
      </c>
      <c r="E3" s="10" t="s">
        <v>5</v>
      </c>
      <c r="F3" s="10"/>
      <c r="G3" s="10"/>
      <c r="H3" s="10"/>
      <c r="I3" s="10"/>
      <c r="J3" s="10"/>
      <c r="K3" s="27" t="s">
        <v>6</v>
      </c>
      <c r="L3" s="27" t="s">
        <v>7</v>
      </c>
    </row>
    <row r="4" ht="50" customHeight="1" spans="1:12">
      <c r="A4" s="9"/>
      <c r="B4" s="10"/>
      <c r="C4" s="11"/>
      <c r="D4" s="11"/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27"/>
      <c r="L4" s="27"/>
    </row>
    <row r="5" customHeight="1" spans="1:12">
      <c r="A5" s="9">
        <v>1</v>
      </c>
      <c r="B5" s="9" t="s">
        <v>14</v>
      </c>
      <c r="C5" s="13" t="s">
        <v>15</v>
      </c>
      <c r="D5" s="13" t="s">
        <v>16</v>
      </c>
      <c r="E5" s="10"/>
      <c r="F5" s="12"/>
      <c r="G5" s="12">
        <f>J5/600</f>
        <v>0.666666666666667</v>
      </c>
      <c r="H5" s="14"/>
      <c r="I5" s="14"/>
      <c r="J5" s="27">
        <v>400</v>
      </c>
      <c r="K5" s="27">
        <v>400</v>
      </c>
      <c r="L5" s="28"/>
    </row>
    <row r="6" customHeight="1" spans="1:12">
      <c r="A6" s="9">
        <v>2</v>
      </c>
      <c r="B6" s="9" t="s">
        <v>17</v>
      </c>
      <c r="C6" s="13" t="s">
        <v>18</v>
      </c>
      <c r="D6" s="13" t="s">
        <v>19</v>
      </c>
      <c r="E6" s="14"/>
      <c r="F6" s="12"/>
      <c r="G6" s="12">
        <f t="shared" ref="G6:G16" si="0">J6/600</f>
        <v>0.333333333333333</v>
      </c>
      <c r="H6" s="14"/>
      <c r="I6" s="14"/>
      <c r="J6" s="27">
        <v>200</v>
      </c>
      <c r="K6" s="27">
        <v>200</v>
      </c>
      <c r="L6" s="28"/>
    </row>
    <row r="7" customHeight="1" spans="1:12">
      <c r="A7" s="9">
        <v>3</v>
      </c>
      <c r="B7" s="9" t="s">
        <v>20</v>
      </c>
      <c r="C7" s="13" t="s">
        <v>21</v>
      </c>
      <c r="D7" s="13" t="s">
        <v>22</v>
      </c>
      <c r="E7" s="14"/>
      <c r="F7" s="12"/>
      <c r="G7" s="12">
        <f t="shared" si="0"/>
        <v>1</v>
      </c>
      <c r="H7" s="14"/>
      <c r="I7" s="14"/>
      <c r="J7" s="27">
        <v>600</v>
      </c>
      <c r="K7" s="27">
        <v>600</v>
      </c>
      <c r="L7" s="28"/>
    </row>
    <row r="8" customHeight="1" spans="1:12">
      <c r="A8" s="9">
        <v>4</v>
      </c>
      <c r="B8" s="9" t="s">
        <v>23</v>
      </c>
      <c r="C8" s="13" t="s">
        <v>21</v>
      </c>
      <c r="D8" s="13" t="s">
        <v>24</v>
      </c>
      <c r="E8" s="14"/>
      <c r="F8" s="12"/>
      <c r="G8" s="12">
        <f t="shared" si="0"/>
        <v>0.333333333333333</v>
      </c>
      <c r="H8" s="14"/>
      <c r="I8" s="14"/>
      <c r="J8" s="27">
        <v>200</v>
      </c>
      <c r="K8" s="27">
        <v>200</v>
      </c>
      <c r="L8" s="28"/>
    </row>
    <row r="9" s="1" customFormat="1" customHeight="1" spans="1:12">
      <c r="A9" s="15">
        <v>5</v>
      </c>
      <c r="B9" s="16" t="s">
        <v>25</v>
      </c>
      <c r="C9" s="17" t="s">
        <v>26</v>
      </c>
      <c r="D9" s="17" t="s">
        <v>27</v>
      </c>
      <c r="E9" s="18"/>
      <c r="F9" s="19"/>
      <c r="G9" s="19">
        <f t="shared" si="0"/>
        <v>0.333333333333333</v>
      </c>
      <c r="H9" s="18"/>
      <c r="I9" s="18"/>
      <c r="J9" s="19">
        <v>200</v>
      </c>
      <c r="K9" s="19">
        <v>200</v>
      </c>
      <c r="L9" s="29"/>
    </row>
    <row r="10" s="1" customFormat="1" customHeight="1" spans="1:12">
      <c r="A10" s="15">
        <v>6</v>
      </c>
      <c r="B10" s="16" t="s">
        <v>25</v>
      </c>
      <c r="C10" s="17" t="s">
        <v>26</v>
      </c>
      <c r="D10" s="17" t="s">
        <v>27</v>
      </c>
      <c r="E10" s="18"/>
      <c r="F10" s="19"/>
      <c r="G10" s="19">
        <f t="shared" si="0"/>
        <v>0.333333333333333</v>
      </c>
      <c r="H10" s="18"/>
      <c r="I10" s="18"/>
      <c r="J10" s="19">
        <v>200</v>
      </c>
      <c r="K10" s="19">
        <v>200</v>
      </c>
      <c r="L10" s="29"/>
    </row>
    <row r="11" customHeight="1" spans="1:12">
      <c r="A11" s="9">
        <v>7</v>
      </c>
      <c r="B11" s="20" t="s">
        <v>28</v>
      </c>
      <c r="C11" s="13" t="s">
        <v>29</v>
      </c>
      <c r="D11" s="13" t="s">
        <v>30</v>
      </c>
      <c r="E11" s="14"/>
      <c r="F11" s="12"/>
      <c r="G11" s="12">
        <f t="shared" si="0"/>
        <v>0.333333333333333</v>
      </c>
      <c r="H11" s="14"/>
      <c r="I11" s="14"/>
      <c r="J11" s="12">
        <v>200</v>
      </c>
      <c r="K11" s="12">
        <v>200</v>
      </c>
      <c r="L11" s="28"/>
    </row>
    <row r="12" customHeight="1" spans="1:12">
      <c r="A12" s="9">
        <v>8</v>
      </c>
      <c r="B12" s="20" t="s">
        <v>28</v>
      </c>
      <c r="C12" s="13" t="s">
        <v>29</v>
      </c>
      <c r="D12" s="13" t="s">
        <v>30</v>
      </c>
      <c r="E12" s="14"/>
      <c r="F12" s="12"/>
      <c r="G12" s="12">
        <f t="shared" si="0"/>
        <v>0.333333333333333</v>
      </c>
      <c r="H12" s="14"/>
      <c r="I12" s="14"/>
      <c r="J12" s="12">
        <v>200</v>
      </c>
      <c r="K12" s="12">
        <v>200</v>
      </c>
      <c r="L12" s="28"/>
    </row>
    <row r="13" customHeight="1" spans="1:12">
      <c r="A13" s="9">
        <v>9</v>
      </c>
      <c r="B13" s="20" t="s">
        <v>31</v>
      </c>
      <c r="C13" s="13" t="s">
        <v>32</v>
      </c>
      <c r="D13" s="13" t="s">
        <v>33</v>
      </c>
      <c r="E13" s="14"/>
      <c r="F13" s="12"/>
      <c r="G13" s="12">
        <f t="shared" si="0"/>
        <v>0.333333333333333</v>
      </c>
      <c r="H13" s="14"/>
      <c r="I13" s="14"/>
      <c r="J13" s="12">
        <v>200</v>
      </c>
      <c r="K13" s="12">
        <v>200</v>
      </c>
      <c r="L13" s="28"/>
    </row>
    <row r="14" customHeight="1" spans="1:12">
      <c r="A14" s="9">
        <v>10</v>
      </c>
      <c r="B14" s="20" t="s">
        <v>31</v>
      </c>
      <c r="C14" s="13" t="s">
        <v>32</v>
      </c>
      <c r="D14" s="13" t="s">
        <v>33</v>
      </c>
      <c r="E14" s="21"/>
      <c r="F14" s="21"/>
      <c r="G14" s="12">
        <f t="shared" si="0"/>
        <v>1</v>
      </c>
      <c r="H14" s="21"/>
      <c r="I14" s="21"/>
      <c r="J14" s="12">
        <v>600</v>
      </c>
      <c r="K14" s="12">
        <v>600</v>
      </c>
      <c r="L14" s="30"/>
    </row>
    <row r="15" s="1" customFormat="1" customHeight="1" spans="1:12">
      <c r="A15" s="15">
        <v>11</v>
      </c>
      <c r="B15" s="16" t="s">
        <v>34</v>
      </c>
      <c r="C15" s="22" t="s">
        <v>35</v>
      </c>
      <c r="D15" s="22" t="s">
        <v>36</v>
      </c>
      <c r="E15" s="23"/>
      <c r="F15" s="23"/>
      <c r="G15" s="19">
        <f t="shared" si="0"/>
        <v>0.333333333333333</v>
      </c>
      <c r="H15" s="23"/>
      <c r="I15" s="23"/>
      <c r="J15" s="19">
        <v>200</v>
      </c>
      <c r="K15" s="19">
        <v>200</v>
      </c>
      <c r="L15" s="31"/>
    </row>
    <row r="16" s="1" customFormat="1" customHeight="1" spans="1:12">
      <c r="A16" s="15">
        <v>12</v>
      </c>
      <c r="B16" s="16" t="s">
        <v>34</v>
      </c>
      <c r="C16" s="22" t="s">
        <v>35</v>
      </c>
      <c r="D16" s="22" t="s">
        <v>36</v>
      </c>
      <c r="E16" s="23"/>
      <c r="F16" s="23"/>
      <c r="G16" s="19">
        <f t="shared" si="0"/>
        <v>0.666666666666667</v>
      </c>
      <c r="H16" s="23"/>
      <c r="I16" s="23"/>
      <c r="J16" s="19">
        <v>400</v>
      </c>
      <c r="K16" s="19">
        <v>400</v>
      </c>
      <c r="L16" s="31"/>
    </row>
    <row r="17" customHeight="1" spans="1:12">
      <c r="A17" s="24" t="s">
        <v>37</v>
      </c>
      <c r="B17" s="25"/>
      <c r="C17" s="25"/>
      <c r="D17" s="26"/>
      <c r="E17" s="21"/>
      <c r="F17" s="21"/>
      <c r="G17" s="21">
        <f>SUM(G5:G16)</f>
        <v>6</v>
      </c>
      <c r="H17" s="21">
        <f>SUM(H5:H16)</f>
        <v>0</v>
      </c>
      <c r="I17" s="21">
        <f>SUM(I5:I16)</f>
        <v>0</v>
      </c>
      <c r="J17" s="21">
        <f>SUM(J5:J16)</f>
        <v>3600</v>
      </c>
      <c r="K17" s="12">
        <f>SUM(K5:K16)</f>
        <v>3600</v>
      </c>
      <c r="L17" s="30"/>
    </row>
  </sheetData>
  <mergeCells count="9">
    <mergeCell ref="E3:J3"/>
    <mergeCell ref="A17:D17"/>
    <mergeCell ref="A3:A4"/>
    <mergeCell ref="B3:B4"/>
    <mergeCell ref="C3:C4"/>
    <mergeCell ref="D3:D4"/>
    <mergeCell ref="K3:K4"/>
    <mergeCell ref="L3:L4"/>
    <mergeCell ref="A1:L2"/>
  </mergeCells>
  <pageMargins left="0.55" right="0.55" top="0.707638888888889" bottom="0.511805555555556" header="0.471527777777778" footer="0.313888888888889"/>
  <pageSetup paperSize="9" orientation="landscape" horizontalDpi="600"/>
  <headerFooter>
    <oddFooter>&amp;L工作人员签字：&amp;R年  月  日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海原县关桥乡收文员</dc:creator>
  <cp:lastModifiedBy>Administrator</cp:lastModifiedBy>
  <dcterms:created xsi:type="dcterms:W3CDTF">2020-06-23T07:05:00Z</dcterms:created>
  <cp:lastPrinted>2022-08-09T11:15:00Z</cp:lastPrinted>
  <dcterms:modified xsi:type="dcterms:W3CDTF">2023-07-05T08:34:59Z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A960AF5888704237BADBD7AE16B8A2AE_13</vt:lpwstr>
  </property>
</Properties>
</file>