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2" r:id="rId1"/>
  </sheets>
  <definedNames>
    <definedName name="_xlnm._FilterDatabase" localSheetId="0" hidden="1">Sheet1!$A$4:$J$4</definedName>
  </definedNames>
  <calcPr calcId="144525" concurrentCalc="0"/>
</workbook>
</file>

<file path=xl/sharedStrings.xml><?xml version="1.0" encoding="utf-8"?>
<sst xmlns="http://schemas.openxmlformats.org/spreadsheetml/2006/main" count="201" uniqueCount="160">
  <si>
    <t>关桥乡2022年西安供水工程临时用地补偿花名册（5）</t>
  </si>
  <si>
    <t>序
号</t>
  </si>
  <si>
    <t>姓名</t>
  </si>
  <si>
    <t>身份证号</t>
  </si>
  <si>
    <t>一卡通号</t>
  </si>
  <si>
    <t>临时占地</t>
  </si>
  <si>
    <t>合计</t>
  </si>
  <si>
    <t>备注</t>
  </si>
  <si>
    <t>面积
/亩</t>
  </si>
  <si>
    <t>标准</t>
  </si>
  <si>
    <t>补偿
金额
/元</t>
  </si>
  <si>
    <t>附着物
补偿金额/元</t>
  </si>
  <si>
    <t>田进成</t>
  </si>
  <si>
    <t>642222********0219</t>
  </si>
  <si>
    <t>622947880011515****</t>
  </si>
  <si>
    <t>田彦强</t>
  </si>
  <si>
    <t>642222********0239</t>
  </si>
  <si>
    <t>622947880031588****</t>
  </si>
  <si>
    <t>田彦贵</t>
  </si>
  <si>
    <t>642222********0215</t>
  </si>
  <si>
    <t>622947881030198****</t>
  </si>
  <si>
    <t>田彦付</t>
  </si>
  <si>
    <t>642222********0238</t>
  </si>
  <si>
    <t>622947881009381****</t>
  </si>
  <si>
    <t>李俊贤</t>
  </si>
  <si>
    <t>642222********023x</t>
  </si>
  <si>
    <t>622947880011580****</t>
  </si>
  <si>
    <t>田彦龙</t>
  </si>
  <si>
    <t>642222********0235</t>
  </si>
  <si>
    <t>622947880021585****</t>
  </si>
  <si>
    <t>田仕荣</t>
  </si>
  <si>
    <t>622947881100106****</t>
  </si>
  <si>
    <t xml:space="preserve">田维国塔 </t>
  </si>
  <si>
    <t>马正兰</t>
  </si>
  <si>
    <t>642222********0246</t>
  </si>
  <si>
    <t>622947881110180****</t>
  </si>
  <si>
    <t>马雷</t>
  </si>
  <si>
    <t>640522********023x</t>
  </si>
  <si>
    <t>622947881060195****</t>
  </si>
  <si>
    <t>塔</t>
  </si>
  <si>
    <t>马占仁</t>
  </si>
  <si>
    <t>642222********021x</t>
  </si>
  <si>
    <t>139667760****</t>
  </si>
  <si>
    <t>冯彦德</t>
  </si>
  <si>
    <t>622947881180196****</t>
  </si>
  <si>
    <t>马仲杰</t>
  </si>
  <si>
    <t>640522********1439</t>
  </si>
  <si>
    <t>622947881150138****</t>
  </si>
  <si>
    <t>马成</t>
  </si>
  <si>
    <t>640522********0219</t>
  </si>
  <si>
    <t>622947881140191****</t>
  </si>
  <si>
    <t>马青</t>
  </si>
  <si>
    <t>642222********1419</t>
  </si>
  <si>
    <t>622947880001565****</t>
  </si>
  <si>
    <t>任玉礼</t>
  </si>
  <si>
    <t>622947881180131****</t>
  </si>
  <si>
    <t>姜小荣</t>
  </si>
  <si>
    <t>642222********1411</t>
  </si>
  <si>
    <t>622947880021583****</t>
  </si>
  <si>
    <t>张贵忠</t>
  </si>
  <si>
    <t>642222********141X</t>
  </si>
  <si>
    <t>622947880021579****</t>
  </si>
  <si>
    <t>赵云凤</t>
  </si>
  <si>
    <t>642222********1429</t>
  </si>
  <si>
    <t>622947881120166****</t>
  </si>
  <si>
    <t>董鹏岩</t>
  </si>
  <si>
    <t>642222********1410</t>
  </si>
  <si>
    <t>622947880011560****</t>
  </si>
  <si>
    <t>张本梅</t>
  </si>
  <si>
    <t>642222********142X</t>
  </si>
  <si>
    <t>622947880001564****</t>
  </si>
  <si>
    <t>潘虹</t>
  </si>
  <si>
    <t>642222********1426</t>
  </si>
  <si>
    <t>李永虎</t>
  </si>
  <si>
    <t>张晓海</t>
  </si>
  <si>
    <t>622947880021587****</t>
  </si>
  <si>
    <t>李海荣</t>
  </si>
  <si>
    <t>642222********1414</t>
  </si>
  <si>
    <t>622947880011559****</t>
  </si>
  <si>
    <t>任玉芳</t>
  </si>
  <si>
    <t>642222********1427</t>
  </si>
  <si>
    <t>任玉录</t>
  </si>
  <si>
    <t>622947880021577****</t>
  </si>
  <si>
    <t>任良勇</t>
  </si>
  <si>
    <t>642222********1417</t>
  </si>
  <si>
    <t>魏燕能</t>
  </si>
  <si>
    <t>642222********1228</t>
  </si>
  <si>
    <t>622947880031533****</t>
  </si>
  <si>
    <t>潘小霞</t>
  </si>
  <si>
    <t>642222********1422</t>
  </si>
  <si>
    <t>雷桂香</t>
  </si>
  <si>
    <t>642222********4626</t>
  </si>
  <si>
    <t>孙耀军</t>
  </si>
  <si>
    <t>622947880001579****</t>
  </si>
  <si>
    <t>张治国</t>
  </si>
  <si>
    <t>642222********1413</t>
  </si>
  <si>
    <t>622947880001580****</t>
  </si>
  <si>
    <t>肖荣</t>
  </si>
  <si>
    <t>642222********1415</t>
  </si>
  <si>
    <t>622947881190158****</t>
  </si>
  <si>
    <t>刘永智</t>
  </si>
  <si>
    <t>642222********1416</t>
  </si>
  <si>
    <t>62294788113015****</t>
  </si>
  <si>
    <t>肖东旭</t>
  </si>
  <si>
    <t>622947881070164****</t>
  </si>
  <si>
    <t>张广红</t>
  </si>
  <si>
    <t>642222********1420</t>
  </si>
  <si>
    <t>622947880001578****</t>
  </si>
  <si>
    <t>贺政元</t>
  </si>
  <si>
    <t>622947881180111****</t>
  </si>
  <si>
    <t>曹晓保</t>
  </si>
  <si>
    <t>642222********1459</t>
  </si>
  <si>
    <t>622947880011597****</t>
  </si>
  <si>
    <t>陶旭祖</t>
  </si>
  <si>
    <t>622947880011554****</t>
  </si>
  <si>
    <t>贺政钱</t>
  </si>
  <si>
    <t>622947880021574****</t>
  </si>
  <si>
    <t>张东旭</t>
  </si>
  <si>
    <t>642222********1458</t>
  </si>
  <si>
    <t>622947881140124****</t>
  </si>
  <si>
    <t>622947831010196****</t>
  </si>
  <si>
    <t>刘实金</t>
  </si>
  <si>
    <t>622947881110100****</t>
  </si>
  <si>
    <t>张永花</t>
  </si>
  <si>
    <t>642222********1499</t>
  </si>
  <si>
    <t>姚玉</t>
  </si>
  <si>
    <t>王平</t>
  </si>
  <si>
    <t>622947880011550****</t>
  </si>
  <si>
    <t>任东霞</t>
  </si>
  <si>
    <t>622947880021567****</t>
  </si>
  <si>
    <t>周安平</t>
  </si>
  <si>
    <t>642222********1418</t>
  </si>
  <si>
    <t>622947880001512****</t>
  </si>
  <si>
    <t>张勇</t>
  </si>
  <si>
    <t>642222********1471</t>
  </si>
  <si>
    <t>冯建宁</t>
  </si>
  <si>
    <t>622947881000165****</t>
  </si>
  <si>
    <t>王正成</t>
  </si>
  <si>
    <t>642222********1477</t>
  </si>
  <si>
    <t>622947880001550****</t>
  </si>
  <si>
    <t>陈亁</t>
  </si>
  <si>
    <t>642222********147X</t>
  </si>
  <si>
    <t>622947880001547****</t>
  </si>
  <si>
    <t>冯利平</t>
  </si>
  <si>
    <t>642222********1430</t>
  </si>
  <si>
    <t>62294788001157****</t>
  </si>
  <si>
    <t>王芳</t>
  </si>
  <si>
    <t>622947880011591****</t>
  </si>
  <si>
    <t>潘秀霞</t>
  </si>
  <si>
    <t>622947880021596****</t>
  </si>
  <si>
    <t>张一如</t>
  </si>
  <si>
    <t>642222********1470</t>
  </si>
  <si>
    <t>622947880021500****</t>
  </si>
  <si>
    <t>潘秀莲</t>
  </si>
  <si>
    <t>642222********1421</t>
  </si>
  <si>
    <t>622947880031555****</t>
  </si>
  <si>
    <t>贺连定</t>
  </si>
  <si>
    <t>622947880011568****</t>
  </si>
  <si>
    <t>潘越</t>
  </si>
  <si>
    <t>622947880001577****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</si>
</sst>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22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tabSelected="1" zoomScale="85" zoomScaleNormal="85" workbookViewId="0">
      <selection activeCell="L7" sqref="L7"/>
    </sheetView>
  </sheetViews>
  <sheetFormatPr defaultColWidth="9" defaultRowHeight="14.4"/>
  <cols>
    <col min="1" max="1" width="5" style="1" customWidth="1"/>
    <col min="2" max="2" width="8.37962962962963" style="2" customWidth="1"/>
    <col min="3" max="3" width="23.5" style="2" customWidth="1"/>
    <col min="4" max="4" width="22.6296296296296" style="2" customWidth="1"/>
    <col min="5" max="5" width="9.37962962962963" style="3"/>
    <col min="6" max="6" width="11.5" style="2"/>
    <col min="7" max="7" width="11.75" style="2" customWidth="1"/>
    <col min="8" max="8" width="11.037037037037" style="2" customWidth="1"/>
    <col min="9" max="9" width="13.3796296296296" style="2" customWidth="1"/>
    <col min="10" max="10" width="13.6666666666667" customWidth="1"/>
  </cols>
  <sheetData>
    <row r="1" spans="1:10">
      <c r="A1" s="4" t="s">
        <v>0</v>
      </c>
      <c r="B1" s="5"/>
      <c r="C1" s="6"/>
      <c r="D1" s="6"/>
      <c r="E1" s="6"/>
      <c r="F1" s="7"/>
      <c r="G1" s="6"/>
      <c r="H1" s="6"/>
      <c r="I1" s="7"/>
      <c r="J1" s="6"/>
    </row>
    <row r="2" ht="21" customHeight="1" spans="1:10">
      <c r="A2" s="4"/>
      <c r="B2" s="5"/>
      <c r="C2" s="6"/>
      <c r="D2" s="6"/>
      <c r="E2" s="6"/>
      <c r="F2" s="7"/>
      <c r="G2" s="6"/>
      <c r="H2" s="6"/>
      <c r="I2" s="7"/>
      <c r="J2" s="6"/>
    </row>
    <row r="3" ht="26" customHeight="1" spans="1:10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1"/>
      <c r="G3" s="10"/>
      <c r="H3" s="10"/>
      <c r="I3" s="21" t="s">
        <v>6</v>
      </c>
      <c r="J3" s="10" t="s">
        <v>7</v>
      </c>
    </row>
    <row r="4" ht="42" customHeight="1" spans="1:10">
      <c r="A4" s="8"/>
      <c r="B4" s="9"/>
      <c r="C4" s="10"/>
      <c r="D4" s="10"/>
      <c r="E4" s="12" t="s">
        <v>8</v>
      </c>
      <c r="F4" s="13" t="s">
        <v>9</v>
      </c>
      <c r="G4" s="12" t="s">
        <v>10</v>
      </c>
      <c r="H4" s="12" t="s">
        <v>11</v>
      </c>
      <c r="I4" s="21"/>
      <c r="J4" s="10"/>
    </row>
    <row r="5" ht="28" customHeight="1" spans="1:11">
      <c r="A5" s="14">
        <v>1</v>
      </c>
      <c r="B5" s="15" t="s">
        <v>12</v>
      </c>
      <c r="C5" s="14" t="s">
        <v>13</v>
      </c>
      <c r="D5" s="14" t="s">
        <v>14</v>
      </c>
      <c r="E5" s="16">
        <v>2.5</v>
      </c>
      <c r="F5" s="14">
        <v>2400</v>
      </c>
      <c r="G5" s="17">
        <v>6000</v>
      </c>
      <c r="H5" s="14">
        <v>3250</v>
      </c>
      <c r="I5" s="22">
        <v>9250</v>
      </c>
      <c r="J5" s="14"/>
      <c r="K5" s="2"/>
    </row>
    <row r="6" ht="28" customHeight="1" spans="1:11">
      <c r="A6" s="14">
        <v>2</v>
      </c>
      <c r="B6" s="15" t="s">
        <v>15</v>
      </c>
      <c r="C6" s="14" t="s">
        <v>16</v>
      </c>
      <c r="D6" s="14" t="s">
        <v>17</v>
      </c>
      <c r="E6" s="16">
        <v>3.3</v>
      </c>
      <c r="F6" s="14">
        <v>2400</v>
      </c>
      <c r="G6" s="17">
        <v>7920</v>
      </c>
      <c r="H6" s="14"/>
      <c r="I6" s="22">
        <v>7920</v>
      </c>
      <c r="J6" s="14"/>
      <c r="K6" s="2"/>
    </row>
    <row r="7" ht="28" customHeight="1" spans="1:11">
      <c r="A7" s="14">
        <v>3</v>
      </c>
      <c r="B7" s="15" t="s">
        <v>18</v>
      </c>
      <c r="C7" s="14" t="s">
        <v>19</v>
      </c>
      <c r="D7" s="14" t="s">
        <v>20</v>
      </c>
      <c r="E7" s="16">
        <v>1.4</v>
      </c>
      <c r="F7" s="14">
        <v>2400</v>
      </c>
      <c r="G7" s="17">
        <v>3360</v>
      </c>
      <c r="H7" s="14"/>
      <c r="I7" s="22">
        <v>3360</v>
      </c>
      <c r="J7" s="14"/>
      <c r="K7" s="2"/>
    </row>
    <row r="8" ht="28" customHeight="1" spans="1:11">
      <c r="A8" s="14">
        <v>4</v>
      </c>
      <c r="B8" s="15" t="s">
        <v>21</v>
      </c>
      <c r="C8" s="14" t="s">
        <v>22</v>
      </c>
      <c r="D8" s="14" t="s">
        <v>23</v>
      </c>
      <c r="E8" s="16">
        <v>0.61</v>
      </c>
      <c r="F8" s="14">
        <v>2400</v>
      </c>
      <c r="G8" s="17">
        <v>1464</v>
      </c>
      <c r="H8" s="14">
        <v>671</v>
      </c>
      <c r="I8" s="22">
        <v>2135</v>
      </c>
      <c r="J8" s="14"/>
      <c r="K8" s="2"/>
    </row>
    <row r="9" ht="28" customHeight="1" spans="1:11">
      <c r="A9" s="14">
        <v>5</v>
      </c>
      <c r="B9" s="15" t="s">
        <v>24</v>
      </c>
      <c r="C9" s="14" t="s">
        <v>25</v>
      </c>
      <c r="D9" s="14" t="s">
        <v>26</v>
      </c>
      <c r="E9" s="16">
        <v>1.46</v>
      </c>
      <c r="F9" s="14">
        <v>2400</v>
      </c>
      <c r="G9" s="17">
        <v>3504</v>
      </c>
      <c r="H9" s="14"/>
      <c r="I9" s="22">
        <v>3504</v>
      </c>
      <c r="J9" s="14"/>
      <c r="K9" s="2"/>
    </row>
    <row r="10" ht="28" customHeight="1" spans="1:11">
      <c r="A10" s="14">
        <v>6</v>
      </c>
      <c r="B10" s="15" t="s">
        <v>12</v>
      </c>
      <c r="C10" s="14" t="s">
        <v>13</v>
      </c>
      <c r="D10" s="14" t="s">
        <v>14</v>
      </c>
      <c r="E10" s="16">
        <v>0.15</v>
      </c>
      <c r="F10" s="14">
        <v>2400</v>
      </c>
      <c r="G10" s="17">
        <v>360</v>
      </c>
      <c r="H10" s="14"/>
      <c r="I10" s="22">
        <v>360</v>
      </c>
      <c r="J10" s="14"/>
      <c r="K10" s="2"/>
    </row>
    <row r="11" ht="28" customHeight="1" spans="1:11">
      <c r="A11" s="14">
        <v>7</v>
      </c>
      <c r="B11" s="15" t="s">
        <v>27</v>
      </c>
      <c r="C11" s="14" t="s">
        <v>28</v>
      </c>
      <c r="D11" s="14" t="s">
        <v>29</v>
      </c>
      <c r="E11" s="16">
        <v>0.14</v>
      </c>
      <c r="F11" s="14">
        <v>2400</v>
      </c>
      <c r="G11" s="17">
        <v>336</v>
      </c>
      <c r="H11" s="14"/>
      <c r="I11" s="22">
        <v>336</v>
      </c>
      <c r="J11" s="14"/>
      <c r="K11" s="2"/>
    </row>
    <row r="12" ht="28" customHeight="1" spans="1:11">
      <c r="A12" s="14">
        <v>8</v>
      </c>
      <c r="B12" s="15" t="s">
        <v>30</v>
      </c>
      <c r="C12" s="14" t="s">
        <v>19</v>
      </c>
      <c r="D12" s="14" t="s">
        <v>31</v>
      </c>
      <c r="E12" s="16"/>
      <c r="F12" s="14">
        <v>2400</v>
      </c>
      <c r="G12" s="17"/>
      <c r="H12" s="14"/>
      <c r="I12" s="22">
        <v>4727</v>
      </c>
      <c r="J12" s="14" t="s">
        <v>32</v>
      </c>
      <c r="K12" s="2"/>
    </row>
    <row r="13" ht="28" customHeight="1" spans="1:11">
      <c r="A13" s="14">
        <v>9</v>
      </c>
      <c r="B13" s="15" t="s">
        <v>33</v>
      </c>
      <c r="C13" s="14" t="s">
        <v>34</v>
      </c>
      <c r="D13" s="14" t="s">
        <v>35</v>
      </c>
      <c r="E13" s="16">
        <v>0.89</v>
      </c>
      <c r="F13" s="14">
        <v>600</v>
      </c>
      <c r="G13" s="17">
        <v>531</v>
      </c>
      <c r="H13" s="14"/>
      <c r="I13" s="22">
        <v>531</v>
      </c>
      <c r="J13" s="14"/>
      <c r="K13" s="2"/>
    </row>
    <row r="14" ht="28" customHeight="1" spans="1:11">
      <c r="A14" s="14">
        <v>10</v>
      </c>
      <c r="B14" s="15" t="s">
        <v>36</v>
      </c>
      <c r="C14" s="14" t="s">
        <v>37</v>
      </c>
      <c r="D14" s="14" t="s">
        <v>38</v>
      </c>
      <c r="E14" s="16"/>
      <c r="F14" s="14">
        <v>2400</v>
      </c>
      <c r="G14" s="17"/>
      <c r="H14" s="14"/>
      <c r="I14" s="22">
        <v>5941</v>
      </c>
      <c r="J14" s="14" t="s">
        <v>39</v>
      </c>
      <c r="K14" s="2"/>
    </row>
    <row r="15" ht="28" customHeight="1" spans="1:11">
      <c r="A15" s="14">
        <v>11</v>
      </c>
      <c r="B15" s="15" t="s">
        <v>36</v>
      </c>
      <c r="C15" s="14" t="s">
        <v>37</v>
      </c>
      <c r="D15" s="14" t="s">
        <v>38</v>
      </c>
      <c r="E15" s="16">
        <v>1.74</v>
      </c>
      <c r="F15" s="14">
        <v>600</v>
      </c>
      <c r="G15" s="17">
        <v>1046</v>
      </c>
      <c r="H15" s="14"/>
      <c r="I15" s="22">
        <v>1046</v>
      </c>
      <c r="J15" s="14"/>
      <c r="K15" s="2"/>
    </row>
    <row r="16" ht="28" customHeight="1" spans="1:11">
      <c r="A16" s="14">
        <v>12</v>
      </c>
      <c r="B16" s="15" t="s">
        <v>40</v>
      </c>
      <c r="C16" s="14" t="s">
        <v>41</v>
      </c>
      <c r="D16" s="14" t="s">
        <v>42</v>
      </c>
      <c r="E16" s="16">
        <v>1.23</v>
      </c>
      <c r="F16" s="14">
        <v>600</v>
      </c>
      <c r="G16" s="17">
        <v>740</v>
      </c>
      <c r="H16" s="14"/>
      <c r="I16" s="22">
        <v>740</v>
      </c>
      <c r="J16" s="14"/>
      <c r="K16" s="2"/>
    </row>
    <row r="17" ht="28" customHeight="1" spans="1:11">
      <c r="A17" s="14">
        <v>13</v>
      </c>
      <c r="B17" s="15" t="s">
        <v>43</v>
      </c>
      <c r="C17" s="14" t="s">
        <v>41</v>
      </c>
      <c r="D17" s="14" t="s">
        <v>44</v>
      </c>
      <c r="E17" s="16">
        <v>1.72</v>
      </c>
      <c r="F17" s="14">
        <v>600</v>
      </c>
      <c r="G17" s="17">
        <v>1032</v>
      </c>
      <c r="H17" s="14"/>
      <c r="I17" s="22">
        <v>1032</v>
      </c>
      <c r="J17" s="14"/>
      <c r="K17" s="2"/>
    </row>
    <row r="18" ht="28" customHeight="1" spans="1:11">
      <c r="A18" s="14">
        <v>14</v>
      </c>
      <c r="B18" s="15" t="s">
        <v>43</v>
      </c>
      <c r="C18" s="14" t="s">
        <v>41</v>
      </c>
      <c r="D18" s="14" t="s">
        <v>44</v>
      </c>
      <c r="E18" s="16">
        <v>0.64</v>
      </c>
      <c r="F18" s="14">
        <v>600</v>
      </c>
      <c r="G18" s="17">
        <v>383</v>
      </c>
      <c r="H18" s="14"/>
      <c r="I18" s="22">
        <v>383</v>
      </c>
      <c r="J18" s="14"/>
      <c r="K18" s="2"/>
    </row>
    <row r="19" ht="28" customHeight="1" spans="1:10">
      <c r="A19" s="14">
        <v>15</v>
      </c>
      <c r="B19" s="15" t="s">
        <v>45</v>
      </c>
      <c r="C19" s="14" t="s">
        <v>46</v>
      </c>
      <c r="D19" s="14" t="s">
        <v>47</v>
      </c>
      <c r="E19" s="18">
        <v>2.18</v>
      </c>
      <c r="F19" s="14">
        <v>2400</v>
      </c>
      <c r="G19" s="17">
        <f t="shared" ref="G19:G64" si="0">E19*F19</f>
        <v>5232</v>
      </c>
      <c r="H19" s="14"/>
      <c r="I19" s="22">
        <f t="shared" ref="I19:I64" si="1">G19+H19</f>
        <v>5232</v>
      </c>
      <c r="J19" s="23"/>
    </row>
    <row r="20" ht="28" customHeight="1" spans="1:10">
      <c r="A20" s="14">
        <v>16</v>
      </c>
      <c r="B20" s="15" t="s">
        <v>48</v>
      </c>
      <c r="C20" s="14" t="s">
        <v>49</v>
      </c>
      <c r="D20" s="14" t="s">
        <v>50</v>
      </c>
      <c r="E20" s="18">
        <v>2.67</v>
      </c>
      <c r="F20" s="14">
        <v>2400</v>
      </c>
      <c r="G20" s="17">
        <f t="shared" si="0"/>
        <v>6408</v>
      </c>
      <c r="H20" s="14"/>
      <c r="I20" s="22">
        <f t="shared" si="1"/>
        <v>6408</v>
      </c>
      <c r="J20" s="23"/>
    </row>
    <row r="21" ht="28" customHeight="1" spans="1:10">
      <c r="A21" s="14">
        <v>17</v>
      </c>
      <c r="B21" s="15" t="s">
        <v>51</v>
      </c>
      <c r="C21" s="14" t="s">
        <v>52</v>
      </c>
      <c r="D21" s="14" t="s">
        <v>53</v>
      </c>
      <c r="E21" s="18">
        <v>1.82</v>
      </c>
      <c r="F21" s="14">
        <v>2400</v>
      </c>
      <c r="G21" s="17">
        <f t="shared" si="0"/>
        <v>4368</v>
      </c>
      <c r="H21" s="14"/>
      <c r="I21" s="22">
        <f t="shared" si="1"/>
        <v>4368</v>
      </c>
      <c r="J21" s="23"/>
    </row>
    <row r="22" ht="28" customHeight="1" spans="1:10">
      <c r="A22" s="14">
        <v>18</v>
      </c>
      <c r="B22" s="15" t="s">
        <v>54</v>
      </c>
      <c r="C22" s="14" t="s">
        <v>52</v>
      </c>
      <c r="D22" s="14" t="s">
        <v>55</v>
      </c>
      <c r="E22" s="18">
        <v>2.41</v>
      </c>
      <c r="F22" s="14">
        <v>2400</v>
      </c>
      <c r="G22" s="17">
        <f t="shared" si="0"/>
        <v>5784</v>
      </c>
      <c r="H22" s="14"/>
      <c r="I22" s="22">
        <f t="shared" si="1"/>
        <v>5784</v>
      </c>
      <c r="J22" s="23"/>
    </row>
    <row r="23" ht="28" customHeight="1" spans="1:10">
      <c r="A23" s="14">
        <v>19</v>
      </c>
      <c r="B23" s="15" t="s">
        <v>56</v>
      </c>
      <c r="C23" s="14" t="s">
        <v>57</v>
      </c>
      <c r="D23" s="14" t="s">
        <v>58</v>
      </c>
      <c r="E23" s="18">
        <v>1.43</v>
      </c>
      <c r="F23" s="14">
        <v>2400</v>
      </c>
      <c r="G23" s="17">
        <f t="shared" si="0"/>
        <v>3432</v>
      </c>
      <c r="H23" s="14"/>
      <c r="I23" s="22">
        <f t="shared" si="1"/>
        <v>3432</v>
      </c>
      <c r="J23" s="23"/>
    </row>
    <row r="24" ht="28" customHeight="1" spans="1:10">
      <c r="A24" s="14">
        <v>20</v>
      </c>
      <c r="B24" s="15" t="s">
        <v>59</v>
      </c>
      <c r="C24" s="14" t="s">
        <v>60</v>
      </c>
      <c r="D24" s="14" t="s">
        <v>61</v>
      </c>
      <c r="E24" s="18">
        <v>2.35</v>
      </c>
      <c r="F24" s="14">
        <v>2400</v>
      </c>
      <c r="G24" s="17">
        <f t="shared" si="0"/>
        <v>5640</v>
      </c>
      <c r="H24" s="14"/>
      <c r="I24" s="22">
        <f t="shared" si="1"/>
        <v>5640</v>
      </c>
      <c r="J24" s="23"/>
    </row>
    <row r="25" ht="28" customHeight="1" spans="1:10">
      <c r="A25" s="14">
        <v>21</v>
      </c>
      <c r="B25" s="15" t="s">
        <v>62</v>
      </c>
      <c r="C25" s="14" t="s">
        <v>63</v>
      </c>
      <c r="D25" s="14" t="s">
        <v>64</v>
      </c>
      <c r="E25" s="18">
        <v>1.68</v>
      </c>
      <c r="F25" s="14">
        <v>2400</v>
      </c>
      <c r="G25" s="17">
        <f t="shared" si="0"/>
        <v>4032</v>
      </c>
      <c r="H25" s="14"/>
      <c r="I25" s="22">
        <f t="shared" si="1"/>
        <v>4032</v>
      </c>
      <c r="J25" s="23"/>
    </row>
    <row r="26" ht="28" customHeight="1" spans="1:10">
      <c r="A26" s="14">
        <v>22</v>
      </c>
      <c r="B26" s="15" t="s">
        <v>65</v>
      </c>
      <c r="C26" s="14" t="s">
        <v>66</v>
      </c>
      <c r="D26" s="14" t="s">
        <v>67</v>
      </c>
      <c r="E26" s="18">
        <v>1.11</v>
      </c>
      <c r="F26" s="14">
        <v>2400</v>
      </c>
      <c r="G26" s="17">
        <f t="shared" si="0"/>
        <v>2664</v>
      </c>
      <c r="H26" s="14"/>
      <c r="I26" s="22">
        <f t="shared" si="1"/>
        <v>2664</v>
      </c>
      <c r="J26" s="23"/>
    </row>
    <row r="27" ht="28" customHeight="1" spans="1:10">
      <c r="A27" s="14">
        <v>23</v>
      </c>
      <c r="B27" s="15" t="s">
        <v>68</v>
      </c>
      <c r="C27" s="14" t="s">
        <v>69</v>
      </c>
      <c r="D27" s="14" t="s">
        <v>70</v>
      </c>
      <c r="E27" s="18">
        <v>2.23</v>
      </c>
      <c r="F27" s="14">
        <v>2400</v>
      </c>
      <c r="G27" s="17">
        <f t="shared" si="0"/>
        <v>5352</v>
      </c>
      <c r="H27" s="14"/>
      <c r="I27" s="22">
        <f t="shared" si="1"/>
        <v>5352</v>
      </c>
      <c r="J27" s="23"/>
    </row>
    <row r="28" ht="28" customHeight="1" spans="1:10">
      <c r="A28" s="14">
        <v>24</v>
      </c>
      <c r="B28" s="15" t="s">
        <v>71</v>
      </c>
      <c r="C28" s="14" t="s">
        <v>72</v>
      </c>
      <c r="D28" s="14" t="s">
        <v>67</v>
      </c>
      <c r="E28" s="18">
        <v>2.64</v>
      </c>
      <c r="F28" s="14">
        <v>2400</v>
      </c>
      <c r="G28" s="17">
        <f t="shared" si="0"/>
        <v>6336</v>
      </c>
      <c r="H28" s="14"/>
      <c r="I28" s="22">
        <f t="shared" si="1"/>
        <v>6336</v>
      </c>
      <c r="J28" s="23"/>
    </row>
    <row r="29" ht="28" customHeight="1" spans="1:10">
      <c r="A29" s="14">
        <v>25</v>
      </c>
      <c r="B29" s="15" t="s">
        <v>73</v>
      </c>
      <c r="C29" s="14" t="s">
        <v>66</v>
      </c>
      <c r="D29" s="14" t="s">
        <v>70</v>
      </c>
      <c r="E29" s="18">
        <v>2.36</v>
      </c>
      <c r="F29" s="14">
        <v>2400</v>
      </c>
      <c r="G29" s="17">
        <f t="shared" si="0"/>
        <v>5664</v>
      </c>
      <c r="H29" s="14"/>
      <c r="I29" s="22">
        <f t="shared" si="1"/>
        <v>5664</v>
      </c>
      <c r="J29" s="23"/>
    </row>
    <row r="30" ht="28" customHeight="1" spans="1:10">
      <c r="A30" s="14">
        <v>26</v>
      </c>
      <c r="B30" s="15" t="s">
        <v>74</v>
      </c>
      <c r="C30" s="14" t="s">
        <v>60</v>
      </c>
      <c r="D30" s="14" t="s">
        <v>75</v>
      </c>
      <c r="E30" s="18">
        <v>1.89</v>
      </c>
      <c r="F30" s="14">
        <v>2400</v>
      </c>
      <c r="G30" s="17">
        <f t="shared" si="0"/>
        <v>4536</v>
      </c>
      <c r="H30" s="14"/>
      <c r="I30" s="22">
        <f t="shared" si="1"/>
        <v>4536</v>
      </c>
      <c r="J30" s="23"/>
    </row>
    <row r="31" ht="28" customHeight="1" spans="1:10">
      <c r="A31" s="14">
        <v>27</v>
      </c>
      <c r="B31" s="15" t="s">
        <v>76</v>
      </c>
      <c r="C31" s="14" t="s">
        <v>77</v>
      </c>
      <c r="D31" s="14" t="s">
        <v>78</v>
      </c>
      <c r="E31" s="19">
        <v>2.2</v>
      </c>
      <c r="F31" s="14">
        <v>2400</v>
      </c>
      <c r="G31" s="17">
        <f t="shared" si="0"/>
        <v>5280</v>
      </c>
      <c r="H31" s="14"/>
      <c r="I31" s="22">
        <f t="shared" si="1"/>
        <v>5280</v>
      </c>
      <c r="J31" s="23"/>
    </row>
    <row r="32" ht="28" customHeight="1" spans="1:10">
      <c r="A32" s="14">
        <v>28</v>
      </c>
      <c r="B32" s="15" t="s">
        <v>79</v>
      </c>
      <c r="C32" s="14" t="s">
        <v>80</v>
      </c>
      <c r="D32" s="14" t="s">
        <v>70</v>
      </c>
      <c r="E32" s="19">
        <v>2.35</v>
      </c>
      <c r="F32" s="14">
        <v>2400</v>
      </c>
      <c r="G32" s="17">
        <f t="shared" si="0"/>
        <v>5640</v>
      </c>
      <c r="H32" s="14"/>
      <c r="I32" s="22">
        <f t="shared" si="1"/>
        <v>5640</v>
      </c>
      <c r="J32" s="23"/>
    </row>
    <row r="33" ht="28" customHeight="1" spans="1:10">
      <c r="A33" s="14">
        <v>29</v>
      </c>
      <c r="B33" s="15" t="s">
        <v>81</v>
      </c>
      <c r="C33" s="14" t="s">
        <v>77</v>
      </c>
      <c r="D33" s="14" t="s">
        <v>82</v>
      </c>
      <c r="E33" s="19">
        <v>2.35</v>
      </c>
      <c r="F33" s="14">
        <v>2400</v>
      </c>
      <c r="G33" s="17">
        <f t="shared" si="0"/>
        <v>5640</v>
      </c>
      <c r="H33" s="14"/>
      <c r="I33" s="22">
        <f t="shared" si="1"/>
        <v>5640</v>
      </c>
      <c r="J33" s="23"/>
    </row>
    <row r="34" ht="28" customHeight="1" spans="1:10">
      <c r="A34" s="14">
        <v>30</v>
      </c>
      <c r="B34" s="15" t="s">
        <v>83</v>
      </c>
      <c r="C34" s="14" t="s">
        <v>84</v>
      </c>
      <c r="D34" s="14" t="s">
        <v>29</v>
      </c>
      <c r="E34" s="19">
        <v>1.95</v>
      </c>
      <c r="F34" s="14">
        <v>2400</v>
      </c>
      <c r="G34" s="17">
        <f t="shared" si="0"/>
        <v>4680</v>
      </c>
      <c r="H34" s="14"/>
      <c r="I34" s="22">
        <f t="shared" si="1"/>
        <v>4680</v>
      </c>
      <c r="J34" s="23"/>
    </row>
    <row r="35" ht="28" customHeight="1" spans="1:10">
      <c r="A35" s="14">
        <v>31</v>
      </c>
      <c r="B35" s="15" t="s">
        <v>85</v>
      </c>
      <c r="C35" s="14" t="s">
        <v>86</v>
      </c>
      <c r="D35" s="14" t="s">
        <v>87</v>
      </c>
      <c r="E35" s="19">
        <v>1.2</v>
      </c>
      <c r="F35" s="14">
        <v>2400</v>
      </c>
      <c r="G35" s="17">
        <f t="shared" si="0"/>
        <v>2880</v>
      </c>
      <c r="H35" s="14"/>
      <c r="I35" s="22">
        <f t="shared" si="1"/>
        <v>2880</v>
      </c>
      <c r="J35" s="23"/>
    </row>
    <row r="36" ht="28" customHeight="1" spans="1:10">
      <c r="A36" s="14">
        <v>32</v>
      </c>
      <c r="B36" s="15" t="s">
        <v>88</v>
      </c>
      <c r="C36" s="14" t="s">
        <v>89</v>
      </c>
      <c r="D36" s="14" t="s">
        <v>53</v>
      </c>
      <c r="E36" s="19">
        <v>1.3</v>
      </c>
      <c r="F36" s="14">
        <v>2400</v>
      </c>
      <c r="G36" s="17">
        <f t="shared" si="0"/>
        <v>3120</v>
      </c>
      <c r="H36" s="14"/>
      <c r="I36" s="22">
        <f t="shared" si="1"/>
        <v>3120</v>
      </c>
      <c r="J36" s="23"/>
    </row>
    <row r="37" ht="28" customHeight="1" spans="1:10">
      <c r="A37" s="14">
        <v>33</v>
      </c>
      <c r="B37" s="15" t="s">
        <v>90</v>
      </c>
      <c r="C37" s="14" t="s">
        <v>91</v>
      </c>
      <c r="D37" s="14" t="s">
        <v>82</v>
      </c>
      <c r="E37" s="16">
        <v>1.23</v>
      </c>
      <c r="F37" s="14">
        <v>2400</v>
      </c>
      <c r="G37" s="17">
        <f t="shared" si="0"/>
        <v>2952</v>
      </c>
      <c r="H37" s="14"/>
      <c r="I37" s="22">
        <f t="shared" si="1"/>
        <v>2952</v>
      </c>
      <c r="J37" s="23"/>
    </row>
    <row r="38" ht="28" customHeight="1" spans="1:10">
      <c r="A38" s="14">
        <v>34</v>
      </c>
      <c r="B38" s="15" t="s">
        <v>92</v>
      </c>
      <c r="C38" s="14" t="s">
        <v>66</v>
      </c>
      <c r="D38" s="14" t="s">
        <v>93</v>
      </c>
      <c r="E38" s="16">
        <v>1.79</v>
      </c>
      <c r="F38" s="14">
        <v>2400</v>
      </c>
      <c r="G38" s="17">
        <f t="shared" si="0"/>
        <v>4296</v>
      </c>
      <c r="H38" s="14"/>
      <c r="I38" s="22">
        <f t="shared" si="1"/>
        <v>4296</v>
      </c>
      <c r="J38" s="23"/>
    </row>
    <row r="39" ht="28" customHeight="1" spans="1:10">
      <c r="A39" s="14">
        <v>35</v>
      </c>
      <c r="B39" s="15" t="s">
        <v>94</v>
      </c>
      <c r="C39" s="14" t="s">
        <v>95</v>
      </c>
      <c r="D39" s="14" t="s">
        <v>96</v>
      </c>
      <c r="E39" s="16">
        <v>1.86</v>
      </c>
      <c r="F39" s="14">
        <v>2400</v>
      </c>
      <c r="G39" s="17">
        <f t="shared" si="0"/>
        <v>4464</v>
      </c>
      <c r="H39" s="14"/>
      <c r="I39" s="22">
        <f t="shared" si="1"/>
        <v>4464</v>
      </c>
      <c r="J39" s="23"/>
    </row>
    <row r="40" ht="28" customHeight="1" spans="1:10">
      <c r="A40" s="14">
        <v>36</v>
      </c>
      <c r="B40" s="15" t="s">
        <v>97</v>
      </c>
      <c r="C40" s="14" t="s">
        <v>98</v>
      </c>
      <c r="D40" s="14" t="s">
        <v>99</v>
      </c>
      <c r="E40" s="16">
        <v>1.14</v>
      </c>
      <c r="F40" s="14">
        <v>2400</v>
      </c>
      <c r="G40" s="17">
        <f t="shared" si="0"/>
        <v>2736</v>
      </c>
      <c r="H40" s="14"/>
      <c r="I40" s="22">
        <f t="shared" si="1"/>
        <v>2736</v>
      </c>
      <c r="J40" s="23"/>
    </row>
    <row r="41" ht="28" customHeight="1" spans="1:10">
      <c r="A41" s="14">
        <v>37</v>
      </c>
      <c r="B41" s="15" t="s">
        <v>100</v>
      </c>
      <c r="C41" s="14" t="s">
        <v>101</v>
      </c>
      <c r="D41" s="14" t="s">
        <v>102</v>
      </c>
      <c r="E41" s="16">
        <v>2.27</v>
      </c>
      <c r="F41" s="14">
        <v>2400</v>
      </c>
      <c r="G41" s="17">
        <f t="shared" si="0"/>
        <v>5448</v>
      </c>
      <c r="H41" s="14"/>
      <c r="I41" s="22">
        <f t="shared" si="1"/>
        <v>5448</v>
      </c>
      <c r="J41" s="23"/>
    </row>
    <row r="42" ht="28" customHeight="1" spans="1:10">
      <c r="A42" s="14">
        <v>38</v>
      </c>
      <c r="B42" s="15" t="s">
        <v>103</v>
      </c>
      <c r="C42" s="14" t="s">
        <v>98</v>
      </c>
      <c r="D42" s="14" t="s">
        <v>104</v>
      </c>
      <c r="E42" s="16">
        <v>2.45</v>
      </c>
      <c r="F42" s="14">
        <v>2400</v>
      </c>
      <c r="G42" s="17">
        <f t="shared" si="0"/>
        <v>5880</v>
      </c>
      <c r="H42" s="14"/>
      <c r="I42" s="22">
        <f t="shared" si="1"/>
        <v>5880</v>
      </c>
      <c r="J42" s="23"/>
    </row>
    <row r="43" ht="28" customHeight="1" spans="1:10">
      <c r="A43" s="14">
        <v>39</v>
      </c>
      <c r="B43" s="15" t="s">
        <v>105</v>
      </c>
      <c r="C43" s="14" t="s">
        <v>106</v>
      </c>
      <c r="D43" s="14" t="s">
        <v>107</v>
      </c>
      <c r="E43" s="16">
        <v>1.85</v>
      </c>
      <c r="F43" s="14">
        <v>2400</v>
      </c>
      <c r="G43" s="17">
        <f t="shared" si="0"/>
        <v>4440</v>
      </c>
      <c r="H43" s="14"/>
      <c r="I43" s="22">
        <f t="shared" si="1"/>
        <v>4440</v>
      </c>
      <c r="J43" s="23"/>
    </row>
    <row r="44" ht="28" customHeight="1" spans="1:10">
      <c r="A44" s="14">
        <v>40</v>
      </c>
      <c r="B44" s="15" t="s">
        <v>108</v>
      </c>
      <c r="C44" s="14" t="s">
        <v>52</v>
      </c>
      <c r="D44" s="14" t="s">
        <v>109</v>
      </c>
      <c r="E44" s="16">
        <v>1.23</v>
      </c>
      <c r="F44" s="14">
        <v>2400</v>
      </c>
      <c r="G44" s="17">
        <f t="shared" si="0"/>
        <v>2952</v>
      </c>
      <c r="H44" s="14"/>
      <c r="I44" s="22">
        <f t="shared" si="1"/>
        <v>2952</v>
      </c>
      <c r="J44" s="23"/>
    </row>
    <row r="45" ht="28" customHeight="1" spans="1:10">
      <c r="A45" s="14">
        <v>41</v>
      </c>
      <c r="B45" s="15" t="s">
        <v>110</v>
      </c>
      <c r="C45" s="14" t="s">
        <v>111</v>
      </c>
      <c r="D45" s="14" t="s">
        <v>112</v>
      </c>
      <c r="E45" s="16">
        <v>1.68</v>
      </c>
      <c r="F45" s="14">
        <v>2400</v>
      </c>
      <c r="G45" s="17">
        <f t="shared" si="0"/>
        <v>4032</v>
      </c>
      <c r="H45" s="14"/>
      <c r="I45" s="22">
        <f t="shared" si="1"/>
        <v>4032</v>
      </c>
      <c r="J45" s="23"/>
    </row>
    <row r="46" ht="28" customHeight="1" spans="1:10">
      <c r="A46" s="14">
        <v>42</v>
      </c>
      <c r="B46" s="15" t="s">
        <v>113</v>
      </c>
      <c r="C46" s="14" t="s">
        <v>101</v>
      </c>
      <c r="D46" s="14" t="s">
        <v>114</v>
      </c>
      <c r="E46" s="16">
        <v>2.28</v>
      </c>
      <c r="F46" s="14">
        <v>2400</v>
      </c>
      <c r="G46" s="17">
        <f t="shared" si="0"/>
        <v>5472</v>
      </c>
      <c r="H46" s="14"/>
      <c r="I46" s="22">
        <f t="shared" si="1"/>
        <v>5472</v>
      </c>
      <c r="J46" s="23"/>
    </row>
    <row r="47" ht="28" customHeight="1" spans="1:10">
      <c r="A47" s="14">
        <v>43</v>
      </c>
      <c r="B47" s="15" t="s">
        <v>115</v>
      </c>
      <c r="C47" s="14" t="s">
        <v>101</v>
      </c>
      <c r="D47" s="14" t="s">
        <v>116</v>
      </c>
      <c r="E47" s="16">
        <v>2.41</v>
      </c>
      <c r="F47" s="14">
        <v>2400</v>
      </c>
      <c r="G47" s="17">
        <f t="shared" si="0"/>
        <v>5784</v>
      </c>
      <c r="H47" s="14"/>
      <c r="I47" s="22">
        <f t="shared" si="1"/>
        <v>5784</v>
      </c>
      <c r="J47" s="23"/>
    </row>
    <row r="48" ht="28" customHeight="1" spans="1:10">
      <c r="A48" s="14">
        <v>44</v>
      </c>
      <c r="B48" s="15" t="s">
        <v>117</v>
      </c>
      <c r="C48" s="14" t="s">
        <v>118</v>
      </c>
      <c r="D48" s="14" t="s">
        <v>119</v>
      </c>
      <c r="E48" s="16">
        <v>4.9</v>
      </c>
      <c r="F48" s="14">
        <v>2400</v>
      </c>
      <c r="G48" s="17">
        <f t="shared" si="0"/>
        <v>11760</v>
      </c>
      <c r="H48" s="14"/>
      <c r="I48" s="22">
        <f t="shared" si="1"/>
        <v>11760</v>
      </c>
      <c r="J48" s="23"/>
    </row>
    <row r="49" ht="28" customHeight="1" spans="1:10">
      <c r="A49" s="14">
        <v>45</v>
      </c>
      <c r="B49" s="15" t="s">
        <v>81</v>
      </c>
      <c r="C49" s="14" t="s">
        <v>77</v>
      </c>
      <c r="D49" s="14" t="s">
        <v>120</v>
      </c>
      <c r="E49" s="16">
        <v>2.52</v>
      </c>
      <c r="F49" s="14">
        <v>2400</v>
      </c>
      <c r="G49" s="17">
        <f t="shared" si="0"/>
        <v>6048</v>
      </c>
      <c r="H49" s="14"/>
      <c r="I49" s="22">
        <f t="shared" si="1"/>
        <v>6048</v>
      </c>
      <c r="J49" s="23"/>
    </row>
    <row r="50" ht="28" customHeight="1" spans="1:10">
      <c r="A50" s="14">
        <v>46</v>
      </c>
      <c r="B50" s="15" t="s">
        <v>121</v>
      </c>
      <c r="C50" s="14" t="s">
        <v>77</v>
      </c>
      <c r="D50" s="14" t="s">
        <v>122</v>
      </c>
      <c r="E50" s="16">
        <v>1.99</v>
      </c>
      <c r="F50" s="14">
        <v>2400</v>
      </c>
      <c r="G50" s="17">
        <f t="shared" si="0"/>
        <v>4776</v>
      </c>
      <c r="H50" s="14"/>
      <c r="I50" s="22">
        <f t="shared" si="1"/>
        <v>4776</v>
      </c>
      <c r="J50" s="23"/>
    </row>
    <row r="51" ht="28" customHeight="1" spans="1:10">
      <c r="A51" s="14">
        <v>47</v>
      </c>
      <c r="B51" s="15" t="s">
        <v>123</v>
      </c>
      <c r="C51" s="14" t="s">
        <v>124</v>
      </c>
      <c r="D51" s="14" t="s">
        <v>82</v>
      </c>
      <c r="E51" s="16">
        <v>2.08</v>
      </c>
      <c r="F51" s="14">
        <v>2400</v>
      </c>
      <c r="G51" s="17">
        <f t="shared" si="0"/>
        <v>4992</v>
      </c>
      <c r="H51" s="14"/>
      <c r="I51" s="22">
        <f t="shared" si="1"/>
        <v>4992</v>
      </c>
      <c r="J51" s="23"/>
    </row>
    <row r="52" ht="28" customHeight="1" spans="1:10">
      <c r="A52" s="14">
        <v>48</v>
      </c>
      <c r="B52" s="15" t="s">
        <v>125</v>
      </c>
      <c r="C52" s="14" t="s">
        <v>77</v>
      </c>
      <c r="D52" s="14" t="s">
        <v>96</v>
      </c>
      <c r="E52" s="16">
        <v>1.5</v>
      </c>
      <c r="F52" s="14">
        <v>2400</v>
      </c>
      <c r="G52" s="17">
        <f t="shared" si="0"/>
        <v>3600</v>
      </c>
      <c r="H52" s="14"/>
      <c r="I52" s="22">
        <f t="shared" si="1"/>
        <v>3600</v>
      </c>
      <c r="J52" s="23"/>
    </row>
    <row r="53" ht="28" customHeight="1" spans="1:10">
      <c r="A53" s="14">
        <v>49</v>
      </c>
      <c r="B53" s="15" t="s">
        <v>126</v>
      </c>
      <c r="C53" s="14" t="s">
        <v>60</v>
      </c>
      <c r="D53" s="14" t="s">
        <v>127</v>
      </c>
      <c r="E53" s="16">
        <v>2.08</v>
      </c>
      <c r="F53" s="14">
        <v>2400</v>
      </c>
      <c r="G53" s="17">
        <f t="shared" si="0"/>
        <v>4992</v>
      </c>
      <c r="H53" s="14"/>
      <c r="I53" s="22">
        <f t="shared" si="1"/>
        <v>4992</v>
      </c>
      <c r="J53" s="23"/>
    </row>
    <row r="54" ht="28" customHeight="1" spans="1:10">
      <c r="A54" s="14">
        <v>50</v>
      </c>
      <c r="B54" s="15" t="s">
        <v>128</v>
      </c>
      <c r="C54" s="14" t="s">
        <v>106</v>
      </c>
      <c r="D54" s="14" t="s">
        <v>129</v>
      </c>
      <c r="E54" s="16">
        <v>2.69</v>
      </c>
      <c r="F54" s="14">
        <v>2400</v>
      </c>
      <c r="G54" s="17">
        <f t="shared" si="0"/>
        <v>6456</v>
      </c>
      <c r="H54" s="14"/>
      <c r="I54" s="22">
        <f t="shared" si="1"/>
        <v>6456</v>
      </c>
      <c r="J54" s="23"/>
    </row>
    <row r="55" ht="28" customHeight="1" spans="1:10">
      <c r="A55" s="14">
        <v>51</v>
      </c>
      <c r="B55" s="15" t="s">
        <v>130</v>
      </c>
      <c r="C55" s="14" t="s">
        <v>131</v>
      </c>
      <c r="D55" s="14" t="s">
        <v>132</v>
      </c>
      <c r="E55" s="16">
        <v>1.68</v>
      </c>
      <c r="F55" s="14">
        <v>2400</v>
      </c>
      <c r="G55" s="17">
        <f t="shared" si="0"/>
        <v>4032</v>
      </c>
      <c r="H55" s="14"/>
      <c r="I55" s="22">
        <f t="shared" si="1"/>
        <v>4032</v>
      </c>
      <c r="J55" s="23"/>
    </row>
    <row r="56" ht="28" customHeight="1" spans="1:10">
      <c r="A56" s="14">
        <v>52</v>
      </c>
      <c r="B56" s="15" t="s">
        <v>133</v>
      </c>
      <c r="C56" s="14" t="s">
        <v>134</v>
      </c>
      <c r="D56" s="14" t="s">
        <v>93</v>
      </c>
      <c r="E56" s="16">
        <v>1.1</v>
      </c>
      <c r="F56" s="14">
        <v>2400</v>
      </c>
      <c r="G56" s="17">
        <f t="shared" si="0"/>
        <v>2640</v>
      </c>
      <c r="H56" s="14"/>
      <c r="I56" s="22">
        <f t="shared" si="1"/>
        <v>2640</v>
      </c>
      <c r="J56" s="23"/>
    </row>
    <row r="57" ht="28" customHeight="1" spans="1:10">
      <c r="A57" s="14">
        <v>53</v>
      </c>
      <c r="B57" s="15" t="s">
        <v>135</v>
      </c>
      <c r="C57" s="14" t="s">
        <v>134</v>
      </c>
      <c r="D57" s="14" t="s">
        <v>136</v>
      </c>
      <c r="E57" s="16">
        <v>1.48</v>
      </c>
      <c r="F57" s="14">
        <v>2400</v>
      </c>
      <c r="G57" s="17">
        <f t="shared" si="0"/>
        <v>3552</v>
      </c>
      <c r="H57" s="14"/>
      <c r="I57" s="22">
        <f t="shared" si="1"/>
        <v>3552</v>
      </c>
      <c r="J57" s="23"/>
    </row>
    <row r="58" ht="28" customHeight="1" spans="1:10">
      <c r="A58" s="14">
        <v>54</v>
      </c>
      <c r="B58" s="15" t="s">
        <v>137</v>
      </c>
      <c r="C58" s="14" t="s">
        <v>138</v>
      </c>
      <c r="D58" s="14" t="s">
        <v>139</v>
      </c>
      <c r="E58" s="16">
        <v>1.97</v>
      </c>
      <c r="F58" s="14">
        <v>2400</v>
      </c>
      <c r="G58" s="17">
        <f t="shared" si="0"/>
        <v>4728</v>
      </c>
      <c r="H58" s="14"/>
      <c r="I58" s="22">
        <f t="shared" si="1"/>
        <v>4728</v>
      </c>
      <c r="J58" s="23"/>
    </row>
    <row r="59" ht="28" customHeight="1" spans="1:10">
      <c r="A59" s="14">
        <v>55</v>
      </c>
      <c r="B59" s="20" t="s">
        <v>140</v>
      </c>
      <c r="C59" s="14" t="s">
        <v>141</v>
      </c>
      <c r="D59" s="14" t="s">
        <v>142</v>
      </c>
      <c r="E59" s="16">
        <v>2.33</v>
      </c>
      <c r="F59" s="14">
        <v>2400</v>
      </c>
      <c r="G59" s="17">
        <f t="shared" si="0"/>
        <v>5592</v>
      </c>
      <c r="H59" s="14"/>
      <c r="I59" s="22">
        <f t="shared" si="1"/>
        <v>5592</v>
      </c>
      <c r="J59" s="23"/>
    </row>
    <row r="60" ht="28" customHeight="1" spans="1:10">
      <c r="A60" s="14">
        <v>56</v>
      </c>
      <c r="B60" s="20" t="s">
        <v>143</v>
      </c>
      <c r="C60" s="14" t="s">
        <v>144</v>
      </c>
      <c r="D60" s="14" t="s">
        <v>145</v>
      </c>
      <c r="E60" s="16">
        <v>2.1</v>
      </c>
      <c r="F60" s="14">
        <v>2400</v>
      </c>
      <c r="G60" s="17">
        <f t="shared" si="0"/>
        <v>5040</v>
      </c>
      <c r="H60" s="14"/>
      <c r="I60" s="22">
        <f t="shared" si="1"/>
        <v>5040</v>
      </c>
      <c r="J60" s="23"/>
    </row>
    <row r="61" ht="28" customHeight="1" spans="1:10">
      <c r="A61" s="14">
        <v>57</v>
      </c>
      <c r="B61" s="15" t="s">
        <v>146</v>
      </c>
      <c r="C61" s="14" t="s">
        <v>63</v>
      </c>
      <c r="D61" s="14" t="s">
        <v>147</v>
      </c>
      <c r="E61" s="16">
        <v>3.55</v>
      </c>
      <c r="F61" s="14">
        <v>2400</v>
      </c>
      <c r="G61" s="17">
        <f t="shared" si="0"/>
        <v>8520</v>
      </c>
      <c r="H61" s="14"/>
      <c r="I61" s="22">
        <f t="shared" si="1"/>
        <v>8520</v>
      </c>
      <c r="J61" s="23"/>
    </row>
    <row r="62" ht="28" customHeight="1" spans="1:10">
      <c r="A62" s="14">
        <v>58</v>
      </c>
      <c r="B62" s="15" t="s">
        <v>148</v>
      </c>
      <c r="C62" s="14" t="s">
        <v>80</v>
      </c>
      <c r="D62" s="14" t="s">
        <v>149</v>
      </c>
      <c r="E62" s="9">
        <v>1.34</v>
      </c>
      <c r="F62" s="14">
        <v>2400</v>
      </c>
      <c r="G62" s="17">
        <f t="shared" si="0"/>
        <v>3216</v>
      </c>
      <c r="H62" s="14"/>
      <c r="I62" s="22">
        <f t="shared" si="1"/>
        <v>3216</v>
      </c>
      <c r="J62" s="23"/>
    </row>
    <row r="63" ht="28" customHeight="1" spans="1:10">
      <c r="A63" s="14">
        <v>59</v>
      </c>
      <c r="B63" s="15" t="s">
        <v>150</v>
      </c>
      <c r="C63" s="14" t="s">
        <v>151</v>
      </c>
      <c r="D63" s="14" t="s">
        <v>152</v>
      </c>
      <c r="E63" s="9">
        <v>2.68</v>
      </c>
      <c r="F63" s="14">
        <v>2400</v>
      </c>
      <c r="G63" s="17">
        <f t="shared" si="0"/>
        <v>6432</v>
      </c>
      <c r="H63" s="14"/>
      <c r="I63" s="22">
        <f t="shared" si="1"/>
        <v>6432</v>
      </c>
      <c r="J63" s="23"/>
    </row>
    <row r="64" ht="28" customHeight="1" spans="1:10">
      <c r="A64" s="14">
        <v>60</v>
      </c>
      <c r="B64" s="15" t="s">
        <v>153</v>
      </c>
      <c r="C64" s="14" t="s">
        <v>154</v>
      </c>
      <c r="D64" s="14" t="s">
        <v>155</v>
      </c>
      <c r="E64" s="9">
        <v>1.32</v>
      </c>
      <c r="F64" s="14">
        <v>2400</v>
      </c>
      <c r="G64" s="17">
        <f t="shared" si="0"/>
        <v>3168</v>
      </c>
      <c r="H64" s="14"/>
      <c r="I64" s="22">
        <f t="shared" si="1"/>
        <v>3168</v>
      </c>
      <c r="J64" s="23"/>
    </row>
    <row r="65" ht="28" customHeight="1" spans="1:10">
      <c r="A65" s="14">
        <v>61</v>
      </c>
      <c r="B65" s="15" t="s">
        <v>156</v>
      </c>
      <c r="C65" s="14" t="s">
        <v>66</v>
      </c>
      <c r="D65" s="14" t="s">
        <v>157</v>
      </c>
      <c r="E65" s="16">
        <v>0.85</v>
      </c>
      <c r="F65" s="14">
        <v>2400</v>
      </c>
      <c r="G65" s="17">
        <v>2040</v>
      </c>
      <c r="H65" s="14"/>
      <c r="I65" s="22">
        <v>2040</v>
      </c>
      <c r="J65" s="23"/>
    </row>
    <row r="66" ht="28" customHeight="1" spans="1:10">
      <c r="A66" s="14">
        <v>62</v>
      </c>
      <c r="B66" s="15" t="s">
        <v>158</v>
      </c>
      <c r="C66" s="14" t="s">
        <v>131</v>
      </c>
      <c r="D66" s="14" t="s">
        <v>159</v>
      </c>
      <c r="E66" s="16">
        <v>1.25</v>
      </c>
      <c r="F66" s="14">
        <v>2400</v>
      </c>
      <c r="G66" s="17">
        <v>3000</v>
      </c>
      <c r="H66" s="14"/>
      <c r="I66" s="22">
        <v>3000</v>
      </c>
      <c r="J66" s="23"/>
    </row>
    <row r="67" ht="28" customHeight="1" spans="1:10">
      <c r="A67" s="24" t="s">
        <v>6</v>
      </c>
      <c r="B67" s="25"/>
      <c r="C67" s="25"/>
      <c r="D67" s="26"/>
      <c r="E67" s="9">
        <f>SUM(E5:E66)</f>
        <v>111.5</v>
      </c>
      <c r="F67" s="9"/>
      <c r="G67" s="9">
        <f>SUM(G5:G66)</f>
        <v>256404</v>
      </c>
      <c r="H67" s="9">
        <f>SUM(H5:H66)</f>
        <v>3921</v>
      </c>
      <c r="I67" s="9">
        <f>SUM(I5:I66)</f>
        <v>270993</v>
      </c>
      <c r="J67" s="23"/>
    </row>
  </sheetData>
  <mergeCells count="9">
    <mergeCell ref="E3:H3"/>
    <mergeCell ref="A67:D67"/>
    <mergeCell ref="A3:A4"/>
    <mergeCell ref="B3:B4"/>
    <mergeCell ref="C3:C4"/>
    <mergeCell ref="D3:D4"/>
    <mergeCell ref="I3:I4"/>
    <mergeCell ref="J3:J4"/>
    <mergeCell ref="A1:J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海原县关桥乡收文员</dc:creator>
  <cp:lastModifiedBy>Administrator</cp:lastModifiedBy>
  <dcterms:created xsi:type="dcterms:W3CDTF">2020-06-23T07:05:00Z</dcterms:created>
  <cp:lastPrinted>2022-08-09T11:15:00Z</cp:lastPrinted>
  <dcterms:modified xsi:type="dcterms:W3CDTF">2023-05-08T08:07:25Z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2E155A7DD86D4E78BB92C75EAF4501C2_13</vt:lpwstr>
  </property>
</Properties>
</file>