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definedNames>
    <definedName name="_xlnm._FilterDatabase" localSheetId="0" hidden="1">Sheet1!$A$4:$N$4</definedName>
    <definedName name="_xlnm.Print_Titles" localSheetId="0">Sheet1!$2:$4</definedName>
  </definedNames>
  <calcPr calcId="144525" concurrentCalc="0"/>
</workbook>
</file>

<file path=xl/sharedStrings.xml><?xml version="1.0" encoding="utf-8"?>
<sst xmlns="http://schemas.openxmlformats.org/spreadsheetml/2006/main" count="162">
  <si>
    <t>关桥乡2022年西安供水工程流转及临时用地补偿花名册</t>
  </si>
  <si>
    <t>序
号</t>
  </si>
  <si>
    <t>姓名</t>
  </si>
  <si>
    <t>身份证号</t>
  </si>
  <si>
    <t>一卡通号</t>
  </si>
  <si>
    <t>临时占用地</t>
  </si>
  <si>
    <t>合计</t>
  </si>
  <si>
    <t>签字</t>
  </si>
  <si>
    <t>联系电话</t>
  </si>
  <si>
    <t>流转补偿
标准
/元</t>
  </si>
  <si>
    <t>流转补偿面积/元</t>
  </si>
  <si>
    <t>临时用地面积
/亩</t>
  </si>
  <si>
    <t>补偿标准/元</t>
  </si>
  <si>
    <t>补偿
金额
/元</t>
  </si>
  <si>
    <t>附着物
补偿金额/元</t>
  </si>
  <si>
    <t>田仲华</t>
  </si>
  <si>
    <t>642222********0217</t>
  </si>
  <si>
    <t>622947880021579****</t>
  </si>
  <si>
    <t>田仲林</t>
  </si>
  <si>
    <t>622947880021577****</t>
  </si>
  <si>
    <t>田仲旭</t>
  </si>
  <si>
    <t>622947880021578****</t>
  </si>
  <si>
    <t>田进银</t>
  </si>
  <si>
    <t>642222********0215</t>
  </si>
  <si>
    <t>622947880021511****</t>
  </si>
  <si>
    <t>田进保</t>
  </si>
  <si>
    <t>640522********0218</t>
  </si>
  <si>
    <t>622947881001513****</t>
  </si>
  <si>
    <t>马成花</t>
  </si>
  <si>
    <t>642222********0225</t>
  </si>
  <si>
    <t>622947880021583****</t>
  </si>
  <si>
    <t>田士海</t>
  </si>
  <si>
    <t>642222********0230</t>
  </si>
  <si>
    <t>622947880021585****</t>
  </si>
  <si>
    <t>田仕政</t>
  </si>
  <si>
    <t>642222********0218</t>
  </si>
  <si>
    <t>622947881150179****</t>
  </si>
  <si>
    <t>田仲智</t>
  </si>
  <si>
    <t>642222********2633</t>
  </si>
  <si>
    <t>622947880021228****</t>
  </si>
  <si>
    <t>田士强</t>
  </si>
  <si>
    <t>642222********0213</t>
  </si>
  <si>
    <t>622947881130194****</t>
  </si>
  <si>
    <t>田风荣</t>
  </si>
  <si>
    <t>642222********0214</t>
  </si>
  <si>
    <t>622947880021512****</t>
  </si>
  <si>
    <t>田士林</t>
  </si>
  <si>
    <t>642222********021X</t>
  </si>
  <si>
    <t>622947880021586****</t>
  </si>
  <si>
    <t>田维成</t>
  </si>
  <si>
    <t>622947881180120****</t>
  </si>
  <si>
    <t>田维俊</t>
  </si>
  <si>
    <t>622947880021568****</t>
  </si>
  <si>
    <t>田文勇</t>
  </si>
  <si>
    <t>622947880021513****</t>
  </si>
  <si>
    <t>田维国</t>
  </si>
  <si>
    <t>622947880011508****</t>
  </si>
  <si>
    <t>田士贵</t>
  </si>
  <si>
    <t>642222********0211</t>
  </si>
  <si>
    <t>622947880021510****</t>
  </si>
  <si>
    <t>田维刚</t>
  </si>
  <si>
    <t>622947881090168****</t>
  </si>
  <si>
    <t>田麻乃</t>
  </si>
  <si>
    <t>642222********0219</t>
  </si>
  <si>
    <t>妥德仁</t>
  </si>
  <si>
    <t>642222********0232</t>
  </si>
  <si>
    <t>622947881190157****</t>
  </si>
  <si>
    <t>田兴荣</t>
  </si>
  <si>
    <t>642222********0216</t>
  </si>
  <si>
    <t>622947881009317****</t>
  </si>
  <si>
    <t>田维章</t>
  </si>
  <si>
    <t>642222********0236</t>
  </si>
  <si>
    <t>622947880021509****</t>
  </si>
  <si>
    <t>妥仲才</t>
  </si>
  <si>
    <t>642222********0237</t>
  </si>
  <si>
    <t>田士学</t>
  </si>
  <si>
    <t>田维全</t>
  </si>
  <si>
    <t>622947881100127****</t>
  </si>
  <si>
    <t>田彦兴</t>
  </si>
  <si>
    <t>642222********021x</t>
  </si>
  <si>
    <t>622947880021575****</t>
  </si>
  <si>
    <t>622947881140117****</t>
  </si>
  <si>
    <t>田士龙</t>
  </si>
  <si>
    <t>642222********0210</t>
  </si>
  <si>
    <t>622947880011510****</t>
  </si>
  <si>
    <t>田彦虎</t>
  </si>
  <si>
    <t>田进堂</t>
  </si>
  <si>
    <t>妥德有</t>
  </si>
  <si>
    <t>622947881050145****</t>
  </si>
  <si>
    <t>田士奎</t>
  </si>
  <si>
    <t>622947880011590****</t>
  </si>
  <si>
    <t>田彦昌</t>
  </si>
  <si>
    <t>622947881009616****</t>
  </si>
  <si>
    <t>田士才</t>
  </si>
  <si>
    <t>田士礼</t>
  </si>
  <si>
    <t>田彦宝</t>
  </si>
  <si>
    <t>622947880011509****</t>
  </si>
  <si>
    <t>622947881180112****</t>
  </si>
  <si>
    <t>马建兰</t>
  </si>
  <si>
    <t>622947881150180****</t>
  </si>
  <si>
    <t>田维保</t>
  </si>
  <si>
    <t>田彦才</t>
  </si>
  <si>
    <t>622947881070164****</t>
  </si>
  <si>
    <t>田树花</t>
  </si>
  <si>
    <t>642222********0224</t>
  </si>
  <si>
    <t>622947881000163****</t>
  </si>
  <si>
    <t>田术保</t>
  </si>
  <si>
    <t>田术奇</t>
  </si>
  <si>
    <t>622947880001516****</t>
  </si>
  <si>
    <t>田进学</t>
  </si>
  <si>
    <t>622947881170172****</t>
  </si>
  <si>
    <t>田进才</t>
  </si>
  <si>
    <t>642222********0235</t>
  </si>
  <si>
    <t>622947881009381****</t>
  </si>
  <si>
    <t>田志福</t>
  </si>
  <si>
    <t>622947881009687****</t>
  </si>
  <si>
    <t>田玉付</t>
  </si>
  <si>
    <t>田玉鹏</t>
  </si>
  <si>
    <t>田术明</t>
  </si>
  <si>
    <t>622947880011585****</t>
  </si>
  <si>
    <t>田术有</t>
  </si>
  <si>
    <t>642222********0212</t>
  </si>
  <si>
    <t>622947880021581****</t>
  </si>
  <si>
    <t>622947880031507****</t>
  </si>
  <si>
    <t>李德仁</t>
  </si>
  <si>
    <t>622947880011589****</t>
  </si>
  <si>
    <t>李彦合</t>
  </si>
  <si>
    <t>622947880021584****</t>
  </si>
  <si>
    <t>李海军</t>
  </si>
  <si>
    <t>642222********0233</t>
  </si>
  <si>
    <t>622947881080153****</t>
  </si>
  <si>
    <t>622947881180111****</t>
  </si>
  <si>
    <t>田术宏</t>
  </si>
  <si>
    <t>622947880031555****</t>
  </si>
  <si>
    <t>田术同</t>
  </si>
  <si>
    <t>田术虎</t>
  </si>
  <si>
    <t>622947880021587****</t>
  </si>
  <si>
    <t>642222********0238</t>
  </si>
  <si>
    <t>田术涛</t>
  </si>
  <si>
    <t>田术祥</t>
  </si>
  <si>
    <t>622947880021576****</t>
  </si>
  <si>
    <t>田术兵</t>
  </si>
  <si>
    <t>田进福</t>
  </si>
  <si>
    <t>622947881020151****</t>
  </si>
  <si>
    <t>田进虎</t>
  </si>
  <si>
    <t>田风保</t>
  </si>
  <si>
    <t>622947880021580****</t>
  </si>
  <si>
    <t>田玉保</t>
  </si>
  <si>
    <t>622947881000109****</t>
  </si>
  <si>
    <t>田玉明</t>
  </si>
  <si>
    <t>622947881070165****</t>
  </si>
  <si>
    <t>田玉清</t>
  </si>
  <si>
    <t>622947881150139****</t>
  </si>
  <si>
    <t>李强</t>
  </si>
  <si>
    <t>李彦付</t>
  </si>
  <si>
    <t>642222********0271</t>
  </si>
  <si>
    <t>田维礼</t>
  </si>
  <si>
    <t>642222********0259</t>
  </si>
  <si>
    <t>田维才</t>
  </si>
  <si>
    <t>622947881180160****</t>
  </si>
  <si>
    <t>李国</t>
  </si>
  <si>
    <t>0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</si>
</sst>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黑体"/>
      <charset val="134"/>
    </font>
    <font>
      <b/>
      <sz val="10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0" borderId="2" applyNumberFormat="0" applyFon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16" borderId="5" applyNumberFormat="0" applyAlignment="0" applyProtection="0">
      <alignment vertical="center"/>
    </xf>
    <xf numFmtId="0" fontId="20" fillId="16" borderId="3" applyNumberFormat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176" fontId="0" fillId="0" borderId="0" xfId="0" applyNumberFormat="1" applyFill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94"/>
  <sheetViews>
    <sheetView tabSelected="1" workbookViewId="0">
      <selection activeCell="C5" sqref="C5"/>
    </sheetView>
  </sheetViews>
  <sheetFormatPr defaultColWidth="9" defaultRowHeight="20.1" customHeight="1"/>
  <cols>
    <col min="1" max="1" width="9.375" style="2" customWidth="1"/>
    <col min="2" max="2" width="7.625" style="3" customWidth="1"/>
    <col min="3" max="3" width="25.125" style="4" customWidth="1"/>
    <col min="4" max="4" width="24.5" style="5" customWidth="1"/>
    <col min="5" max="5" width="6.75" style="2" customWidth="1"/>
    <col min="6" max="6" width="6.375" style="2" customWidth="1"/>
    <col min="7" max="7" width="5.25" style="2" customWidth="1"/>
    <col min="8" max="8" width="5.875" style="2" customWidth="1"/>
    <col min="9" max="9" width="9.125" style="2" customWidth="1"/>
    <col min="10" max="10" width="11.125" style="2" customWidth="1"/>
    <col min="11" max="11" width="14.75" style="2" customWidth="1"/>
    <col min="12" max="12" width="9.5" style="2" customWidth="1"/>
    <col min="13" max="13" width="10.75" style="2" customWidth="1"/>
    <col min="14" max="14" width="11.5" style="2" customWidth="1"/>
    <col min="15" max="16384" width="9" style="2"/>
  </cols>
  <sheetData>
    <row r="1" customHeight="1" spans="1:14">
      <c r="A1" s="6" t="s">
        <v>0</v>
      </c>
      <c r="B1" s="6"/>
      <c r="C1" s="7"/>
      <c r="D1" s="8"/>
      <c r="E1" s="6"/>
      <c r="F1" s="6"/>
      <c r="G1" s="6"/>
      <c r="H1" s="6"/>
      <c r="I1" s="6"/>
      <c r="J1" s="6"/>
      <c r="K1" s="6"/>
      <c r="L1" s="6"/>
      <c r="M1" s="6"/>
      <c r="N1" s="6"/>
    </row>
    <row r="2" ht="18.9" customHeight="1" spans="1:14">
      <c r="A2" s="6"/>
      <c r="B2" s="6"/>
      <c r="C2" s="7"/>
      <c r="D2" s="8"/>
      <c r="E2" s="6"/>
      <c r="F2" s="6"/>
      <c r="G2" s="6"/>
      <c r="H2" s="6"/>
      <c r="I2" s="6"/>
      <c r="J2" s="6"/>
      <c r="K2" s="6"/>
      <c r="L2" s="6"/>
      <c r="M2" s="6"/>
      <c r="N2" s="6"/>
    </row>
    <row r="3" ht="27.9" customHeight="1" spans="1:14">
      <c r="A3" s="9" t="s">
        <v>1</v>
      </c>
      <c r="B3" s="10" t="s">
        <v>2</v>
      </c>
      <c r="C3" s="11" t="s">
        <v>3</v>
      </c>
      <c r="D3" s="12" t="s">
        <v>4</v>
      </c>
      <c r="E3" s="10" t="s">
        <v>5</v>
      </c>
      <c r="F3" s="10"/>
      <c r="G3" s="10"/>
      <c r="H3" s="10"/>
      <c r="I3" s="10"/>
      <c r="J3" s="10"/>
      <c r="K3" s="10"/>
      <c r="L3" s="9" t="s">
        <v>6</v>
      </c>
      <c r="M3" s="9" t="s">
        <v>7</v>
      </c>
      <c r="N3" s="10" t="s">
        <v>8</v>
      </c>
    </row>
    <row r="4" ht="63.6" customHeight="1" spans="1:14">
      <c r="A4" s="9"/>
      <c r="B4" s="10"/>
      <c r="C4" s="11"/>
      <c r="D4" s="12"/>
      <c r="E4" s="13" t="s">
        <v>9</v>
      </c>
      <c r="F4" s="13" t="s">
        <v>10</v>
      </c>
      <c r="G4" s="13" t="s">
        <v>6</v>
      </c>
      <c r="H4" s="13" t="s">
        <v>11</v>
      </c>
      <c r="I4" s="13" t="s">
        <v>12</v>
      </c>
      <c r="J4" s="13" t="s">
        <v>13</v>
      </c>
      <c r="K4" s="13" t="s">
        <v>14</v>
      </c>
      <c r="L4" s="9"/>
      <c r="M4" s="9"/>
      <c r="N4" s="10"/>
    </row>
    <row r="5" s="1" customFormat="1" customHeight="1" spans="1:14">
      <c r="A5" s="14">
        <v>1</v>
      </c>
      <c r="B5" s="14" t="s">
        <v>15</v>
      </c>
      <c r="C5" s="14" t="s">
        <v>16</v>
      </c>
      <c r="D5" s="15" t="s">
        <v>17</v>
      </c>
      <c r="E5" s="14"/>
      <c r="F5" s="14"/>
      <c r="G5" s="14"/>
      <c r="H5" s="14">
        <v>3.8</v>
      </c>
      <c r="I5" s="14">
        <v>1200</v>
      </c>
      <c r="J5" s="14">
        <f t="shared" ref="J5:J68" si="0">SUM(H5*I5)</f>
        <v>4560</v>
      </c>
      <c r="K5" s="14">
        <v>1140</v>
      </c>
      <c r="L5" s="14">
        <v>5700</v>
      </c>
      <c r="M5" s="14"/>
      <c r="N5" s="14"/>
    </row>
    <row r="6" s="1" customFormat="1" customHeight="1" spans="1:14">
      <c r="A6" s="14">
        <v>2</v>
      </c>
      <c r="B6" s="14" t="s">
        <v>18</v>
      </c>
      <c r="C6" s="14" t="s">
        <v>16</v>
      </c>
      <c r="D6" s="15" t="s">
        <v>19</v>
      </c>
      <c r="E6" s="14"/>
      <c r="F6" s="14"/>
      <c r="G6" s="14"/>
      <c r="H6" s="14">
        <v>3.31</v>
      </c>
      <c r="I6" s="14">
        <v>1200</v>
      </c>
      <c r="J6" s="14">
        <f t="shared" si="0"/>
        <v>3972</v>
      </c>
      <c r="K6" s="14">
        <v>0</v>
      </c>
      <c r="L6" s="14">
        <v>3972</v>
      </c>
      <c r="M6" s="14"/>
      <c r="N6" s="14"/>
    </row>
    <row r="7" s="1" customFormat="1" customHeight="1" spans="1:14">
      <c r="A7" s="14">
        <v>3</v>
      </c>
      <c r="B7" s="14" t="s">
        <v>20</v>
      </c>
      <c r="C7" s="14" t="s">
        <v>16</v>
      </c>
      <c r="D7" s="15" t="s">
        <v>21</v>
      </c>
      <c r="E7" s="14"/>
      <c r="F7" s="14"/>
      <c r="G7" s="14"/>
      <c r="H7" s="14">
        <v>1.2</v>
      </c>
      <c r="I7" s="14">
        <v>1200</v>
      </c>
      <c r="J7" s="14">
        <f t="shared" si="0"/>
        <v>1440</v>
      </c>
      <c r="K7" s="14">
        <v>0</v>
      </c>
      <c r="L7" s="14">
        <v>1440</v>
      </c>
      <c r="M7" s="14"/>
      <c r="N7" s="14"/>
    </row>
    <row r="8" s="1" customFormat="1" ht="22.8" customHeight="1" spans="1:14">
      <c r="A8" s="14">
        <v>4</v>
      </c>
      <c r="B8" s="14" t="s">
        <v>22</v>
      </c>
      <c r="C8" s="14" t="s">
        <v>23</v>
      </c>
      <c r="D8" s="15" t="s">
        <v>24</v>
      </c>
      <c r="E8" s="14"/>
      <c r="F8" s="14"/>
      <c r="G8" s="14"/>
      <c r="H8" s="14">
        <v>1.13</v>
      </c>
      <c r="I8" s="14">
        <v>1200</v>
      </c>
      <c r="J8" s="14">
        <f t="shared" si="0"/>
        <v>1356</v>
      </c>
      <c r="K8" s="14">
        <v>734.5</v>
      </c>
      <c r="L8" s="14">
        <v>2090.5</v>
      </c>
      <c r="M8" s="14"/>
      <c r="N8" s="14"/>
    </row>
    <row r="9" s="1" customFormat="1" customHeight="1" spans="1:14">
      <c r="A9" s="14">
        <v>5</v>
      </c>
      <c r="B9" s="14" t="s">
        <v>25</v>
      </c>
      <c r="C9" s="14" t="s">
        <v>26</v>
      </c>
      <c r="D9" s="15" t="s">
        <v>27</v>
      </c>
      <c r="E9" s="14"/>
      <c r="F9" s="14"/>
      <c r="G9" s="14"/>
      <c r="H9" s="14">
        <v>2.8</v>
      </c>
      <c r="I9" s="14">
        <v>1200</v>
      </c>
      <c r="J9" s="14">
        <f t="shared" si="0"/>
        <v>3360</v>
      </c>
      <c r="K9" s="14">
        <v>1820</v>
      </c>
      <c r="L9" s="14">
        <v>5180</v>
      </c>
      <c r="M9" s="14"/>
      <c r="N9" s="14"/>
    </row>
    <row r="10" s="1" customFormat="1" customHeight="1" spans="1:14">
      <c r="A10" s="14">
        <v>6</v>
      </c>
      <c r="B10" s="14" t="s">
        <v>20</v>
      </c>
      <c r="C10" s="14" t="s">
        <v>16</v>
      </c>
      <c r="D10" s="15" t="s">
        <v>21</v>
      </c>
      <c r="E10" s="14"/>
      <c r="F10" s="14"/>
      <c r="G10" s="14"/>
      <c r="H10" s="14">
        <v>3.3</v>
      </c>
      <c r="I10" s="14">
        <v>1200</v>
      </c>
      <c r="J10" s="14">
        <f t="shared" si="0"/>
        <v>3960</v>
      </c>
      <c r="K10" s="14">
        <v>2145</v>
      </c>
      <c r="L10" s="14">
        <v>6105</v>
      </c>
      <c r="M10" s="14"/>
      <c r="N10" s="14"/>
    </row>
    <row r="11" s="1" customFormat="1" customHeight="1" spans="1:14">
      <c r="A11" s="14">
        <v>7</v>
      </c>
      <c r="B11" s="14" t="s">
        <v>28</v>
      </c>
      <c r="C11" s="14" t="s">
        <v>29</v>
      </c>
      <c r="D11" s="15" t="s">
        <v>30</v>
      </c>
      <c r="E11" s="14"/>
      <c r="F11" s="14"/>
      <c r="G11" s="14"/>
      <c r="H11" s="14">
        <v>2.3</v>
      </c>
      <c r="I11" s="14">
        <v>1200</v>
      </c>
      <c r="J11" s="14">
        <f t="shared" si="0"/>
        <v>2760</v>
      </c>
      <c r="K11" s="14">
        <v>690</v>
      </c>
      <c r="L11" s="14">
        <v>3450</v>
      </c>
      <c r="M11" s="14"/>
      <c r="N11" s="14"/>
    </row>
    <row r="12" s="1" customFormat="1" customHeight="1" spans="1:14">
      <c r="A12" s="14">
        <v>8</v>
      </c>
      <c r="B12" s="14" t="s">
        <v>31</v>
      </c>
      <c r="C12" s="14" t="s">
        <v>32</v>
      </c>
      <c r="D12" s="15" t="s">
        <v>33</v>
      </c>
      <c r="E12" s="14"/>
      <c r="F12" s="14"/>
      <c r="G12" s="14"/>
      <c r="H12" s="14">
        <v>0.6</v>
      </c>
      <c r="I12" s="14">
        <v>1200</v>
      </c>
      <c r="J12" s="14">
        <f t="shared" si="0"/>
        <v>720</v>
      </c>
      <c r="K12" s="14">
        <v>0</v>
      </c>
      <c r="L12" s="14">
        <v>720</v>
      </c>
      <c r="M12" s="14"/>
      <c r="N12" s="14"/>
    </row>
    <row r="13" s="1" customFormat="1" customHeight="1" spans="1:14">
      <c r="A13" s="14">
        <v>9</v>
      </c>
      <c r="B13" s="14" t="s">
        <v>34</v>
      </c>
      <c r="C13" s="14" t="s">
        <v>35</v>
      </c>
      <c r="D13" s="15" t="s">
        <v>36</v>
      </c>
      <c r="E13" s="14"/>
      <c r="F13" s="14"/>
      <c r="G13" s="14"/>
      <c r="H13" s="14">
        <v>2</v>
      </c>
      <c r="I13" s="14">
        <v>1200</v>
      </c>
      <c r="J13" s="14">
        <f t="shared" si="0"/>
        <v>2400</v>
      </c>
      <c r="K13" s="14">
        <v>4100</v>
      </c>
      <c r="L13" s="14">
        <v>6500</v>
      </c>
      <c r="M13" s="14"/>
      <c r="N13" s="14"/>
    </row>
    <row r="14" s="1" customFormat="1" customHeight="1" spans="1:14">
      <c r="A14" s="14">
        <v>10</v>
      </c>
      <c r="B14" s="14" t="s">
        <v>37</v>
      </c>
      <c r="C14" s="14" t="s">
        <v>38</v>
      </c>
      <c r="D14" s="15" t="s">
        <v>39</v>
      </c>
      <c r="E14" s="14"/>
      <c r="F14" s="14"/>
      <c r="G14" s="14"/>
      <c r="H14" s="14">
        <v>1.88</v>
      </c>
      <c r="I14" s="14">
        <v>1200</v>
      </c>
      <c r="J14" s="14">
        <f t="shared" si="0"/>
        <v>2256</v>
      </c>
      <c r="K14" s="14">
        <v>1222</v>
      </c>
      <c r="L14" s="14">
        <v>3478</v>
      </c>
      <c r="M14" s="14"/>
      <c r="N14" s="14"/>
    </row>
    <row r="15" s="1" customFormat="1" customHeight="1" spans="1:14">
      <c r="A15" s="14">
        <v>11</v>
      </c>
      <c r="B15" s="14" t="s">
        <v>15</v>
      </c>
      <c r="C15" s="14" t="s">
        <v>16</v>
      </c>
      <c r="D15" s="15" t="s">
        <v>17</v>
      </c>
      <c r="E15" s="14"/>
      <c r="F15" s="14"/>
      <c r="G15" s="14"/>
      <c r="H15" s="14">
        <v>1.65</v>
      </c>
      <c r="I15" s="14">
        <v>1200</v>
      </c>
      <c r="J15" s="14">
        <f t="shared" si="0"/>
        <v>1980</v>
      </c>
      <c r="K15" s="14">
        <v>14850</v>
      </c>
      <c r="L15" s="14">
        <v>16830</v>
      </c>
      <c r="M15" s="14"/>
      <c r="N15" s="14"/>
    </row>
    <row r="16" s="1" customFormat="1" customHeight="1" spans="1:14">
      <c r="A16" s="14">
        <v>12</v>
      </c>
      <c r="B16" s="14" t="s">
        <v>28</v>
      </c>
      <c r="C16" s="14" t="s">
        <v>29</v>
      </c>
      <c r="D16" s="15" t="s">
        <v>30</v>
      </c>
      <c r="E16" s="14"/>
      <c r="F16" s="14"/>
      <c r="G16" s="14"/>
      <c r="H16" s="14">
        <v>1.34</v>
      </c>
      <c r="I16" s="14">
        <v>1200</v>
      </c>
      <c r="J16" s="14">
        <f t="shared" si="0"/>
        <v>1608</v>
      </c>
      <c r="K16" s="14">
        <v>871</v>
      </c>
      <c r="L16" s="14">
        <v>2479</v>
      </c>
      <c r="M16" s="14"/>
      <c r="N16" s="14"/>
    </row>
    <row r="17" s="1" customFormat="1" customHeight="1" spans="1:14">
      <c r="A17" s="14">
        <v>13</v>
      </c>
      <c r="B17" s="14" t="s">
        <v>28</v>
      </c>
      <c r="C17" s="14" t="s">
        <v>29</v>
      </c>
      <c r="D17" s="15" t="s">
        <v>30</v>
      </c>
      <c r="E17" s="14"/>
      <c r="F17" s="14"/>
      <c r="G17" s="14"/>
      <c r="H17" s="14">
        <v>0.88</v>
      </c>
      <c r="I17" s="14">
        <v>1200</v>
      </c>
      <c r="J17" s="14">
        <f t="shared" si="0"/>
        <v>1056</v>
      </c>
      <c r="K17" s="14">
        <v>765.6</v>
      </c>
      <c r="L17" s="14">
        <v>1821.6</v>
      </c>
      <c r="M17" s="14"/>
      <c r="N17" s="14"/>
    </row>
    <row r="18" s="1" customFormat="1" customHeight="1" spans="1:14">
      <c r="A18" s="14">
        <v>14</v>
      </c>
      <c r="B18" s="14" t="s">
        <v>28</v>
      </c>
      <c r="C18" s="14" t="s">
        <v>29</v>
      </c>
      <c r="D18" s="15" t="s">
        <v>30</v>
      </c>
      <c r="E18" s="14"/>
      <c r="F18" s="14"/>
      <c r="G18" s="14"/>
      <c r="H18" s="14">
        <v>3.93</v>
      </c>
      <c r="I18" s="14">
        <v>1200</v>
      </c>
      <c r="J18" s="14">
        <f t="shared" si="0"/>
        <v>4716</v>
      </c>
      <c r="K18" s="14">
        <v>1179</v>
      </c>
      <c r="L18" s="14">
        <v>5895</v>
      </c>
      <c r="M18" s="14"/>
      <c r="N18" s="14"/>
    </row>
    <row r="19" s="1" customFormat="1" customHeight="1" spans="1:14">
      <c r="A19" s="14">
        <v>15</v>
      </c>
      <c r="B19" s="14" t="s">
        <v>40</v>
      </c>
      <c r="C19" s="14" t="s">
        <v>41</v>
      </c>
      <c r="D19" s="15" t="s">
        <v>42</v>
      </c>
      <c r="E19" s="14"/>
      <c r="F19" s="14"/>
      <c r="G19" s="14"/>
      <c r="H19" s="14">
        <v>1.1</v>
      </c>
      <c r="I19" s="14">
        <v>1200</v>
      </c>
      <c r="J19" s="14">
        <f t="shared" si="0"/>
        <v>1320</v>
      </c>
      <c r="K19" s="14">
        <v>0</v>
      </c>
      <c r="L19" s="14">
        <v>1320</v>
      </c>
      <c r="M19" s="14"/>
      <c r="N19" s="14"/>
    </row>
    <row r="20" s="1" customFormat="1" customHeight="1" spans="1:14">
      <c r="A20" s="14">
        <v>16</v>
      </c>
      <c r="B20" s="14" t="s">
        <v>22</v>
      </c>
      <c r="C20" s="14" t="s">
        <v>23</v>
      </c>
      <c r="D20" s="15" t="s">
        <v>24</v>
      </c>
      <c r="E20" s="14"/>
      <c r="F20" s="14"/>
      <c r="G20" s="14"/>
      <c r="H20" s="14">
        <v>1.81</v>
      </c>
      <c r="I20" s="14">
        <v>1200</v>
      </c>
      <c r="J20" s="14">
        <f t="shared" si="0"/>
        <v>2172</v>
      </c>
      <c r="K20" s="14">
        <v>1176.5</v>
      </c>
      <c r="L20" s="14">
        <v>3348.5</v>
      </c>
      <c r="M20" s="14"/>
      <c r="N20" s="14"/>
    </row>
    <row r="21" s="1" customFormat="1" customHeight="1" spans="1:14">
      <c r="A21" s="14">
        <v>17</v>
      </c>
      <c r="B21" s="14" t="s">
        <v>25</v>
      </c>
      <c r="C21" s="14" t="s">
        <v>26</v>
      </c>
      <c r="D21" s="15" t="s">
        <v>27</v>
      </c>
      <c r="E21" s="14"/>
      <c r="F21" s="14"/>
      <c r="G21" s="14"/>
      <c r="H21" s="14">
        <v>1.1</v>
      </c>
      <c r="I21" s="14">
        <v>1200</v>
      </c>
      <c r="J21" s="14">
        <f t="shared" si="0"/>
        <v>1320</v>
      </c>
      <c r="K21" s="14">
        <v>715</v>
      </c>
      <c r="L21" s="14">
        <v>2035</v>
      </c>
      <c r="M21" s="14"/>
      <c r="N21" s="14"/>
    </row>
    <row r="22" s="1" customFormat="1" customHeight="1" spans="1:14">
      <c r="A22" s="14">
        <v>18</v>
      </c>
      <c r="B22" s="14" t="s">
        <v>43</v>
      </c>
      <c r="C22" s="14" t="s">
        <v>44</v>
      </c>
      <c r="D22" s="15" t="s">
        <v>45</v>
      </c>
      <c r="E22" s="14"/>
      <c r="F22" s="14"/>
      <c r="G22" s="14"/>
      <c r="H22" s="14">
        <v>6.75</v>
      </c>
      <c r="I22" s="14">
        <v>1200</v>
      </c>
      <c r="J22" s="14">
        <f t="shared" si="0"/>
        <v>8100</v>
      </c>
      <c r="K22" s="14">
        <v>7062</v>
      </c>
      <c r="L22" s="14">
        <v>15162</v>
      </c>
      <c r="M22" s="14"/>
      <c r="N22" s="14"/>
    </row>
    <row r="23" s="1" customFormat="1" customHeight="1" spans="1:14">
      <c r="A23" s="14">
        <v>19</v>
      </c>
      <c r="B23" s="14" t="s">
        <v>46</v>
      </c>
      <c r="C23" s="14" t="s">
        <v>47</v>
      </c>
      <c r="D23" s="15" t="s">
        <v>48</v>
      </c>
      <c r="E23" s="14"/>
      <c r="F23" s="14"/>
      <c r="G23" s="14"/>
      <c r="H23" s="14">
        <v>1.19</v>
      </c>
      <c r="I23" s="14">
        <v>1200</v>
      </c>
      <c r="J23" s="14">
        <f t="shared" si="0"/>
        <v>1428</v>
      </c>
      <c r="K23" s="14">
        <v>0</v>
      </c>
      <c r="L23" s="14">
        <v>1428</v>
      </c>
      <c r="M23" s="14"/>
      <c r="N23" s="14"/>
    </row>
    <row r="24" s="1" customFormat="1" customHeight="1" spans="1:14">
      <c r="A24" s="14">
        <v>20</v>
      </c>
      <c r="B24" s="14" t="s">
        <v>49</v>
      </c>
      <c r="C24" s="14" t="s">
        <v>35</v>
      </c>
      <c r="D24" s="15" t="s">
        <v>50</v>
      </c>
      <c r="E24" s="14"/>
      <c r="F24" s="14"/>
      <c r="G24" s="14"/>
      <c r="H24" s="14">
        <v>2.76</v>
      </c>
      <c r="I24" s="14">
        <v>1200</v>
      </c>
      <c r="J24" s="14">
        <f t="shared" si="0"/>
        <v>3312</v>
      </c>
      <c r="K24" s="14">
        <v>1794</v>
      </c>
      <c r="L24" s="14">
        <v>5106</v>
      </c>
      <c r="M24" s="14"/>
      <c r="N24" s="14"/>
    </row>
    <row r="25" s="1" customFormat="1" customHeight="1" spans="1:14">
      <c r="A25" s="14">
        <v>21</v>
      </c>
      <c r="B25" s="14" t="s">
        <v>51</v>
      </c>
      <c r="C25" s="14" t="s">
        <v>44</v>
      </c>
      <c r="D25" s="15" t="s">
        <v>52</v>
      </c>
      <c r="E25" s="14"/>
      <c r="F25" s="14"/>
      <c r="G25" s="14"/>
      <c r="H25" s="14">
        <v>0.77</v>
      </c>
      <c r="I25" s="14">
        <v>1200</v>
      </c>
      <c r="J25" s="14">
        <f t="shared" si="0"/>
        <v>924</v>
      </c>
      <c r="K25" s="14">
        <v>540</v>
      </c>
      <c r="L25" s="14">
        <v>1464</v>
      </c>
      <c r="M25" s="14"/>
      <c r="N25" s="14"/>
    </row>
    <row r="26" s="1" customFormat="1" customHeight="1" spans="1:14">
      <c r="A26" s="14">
        <v>22</v>
      </c>
      <c r="B26" s="14" t="s">
        <v>53</v>
      </c>
      <c r="C26" s="14" t="s">
        <v>44</v>
      </c>
      <c r="D26" s="15" t="s">
        <v>54</v>
      </c>
      <c r="E26" s="14"/>
      <c r="F26" s="14"/>
      <c r="G26" s="14"/>
      <c r="H26" s="14">
        <v>4.8</v>
      </c>
      <c r="I26" s="14">
        <v>1200</v>
      </c>
      <c r="J26" s="14">
        <f t="shared" si="0"/>
        <v>5760</v>
      </c>
      <c r="K26" s="14">
        <v>3920</v>
      </c>
      <c r="L26" s="14">
        <v>9680</v>
      </c>
      <c r="M26" s="14"/>
      <c r="N26" s="14"/>
    </row>
    <row r="27" s="1" customFormat="1" customHeight="1" spans="1:14">
      <c r="A27" s="14">
        <v>23</v>
      </c>
      <c r="B27" s="14" t="s">
        <v>51</v>
      </c>
      <c r="C27" s="14" t="s">
        <v>44</v>
      </c>
      <c r="D27" s="15" t="s">
        <v>52</v>
      </c>
      <c r="E27" s="14"/>
      <c r="F27" s="14"/>
      <c r="G27" s="14"/>
      <c r="H27" s="14">
        <v>0.13</v>
      </c>
      <c r="I27" s="14">
        <v>1200</v>
      </c>
      <c r="J27" s="14">
        <f t="shared" si="0"/>
        <v>156</v>
      </c>
      <c r="K27" s="14">
        <v>5085</v>
      </c>
      <c r="L27" s="14">
        <v>5241</v>
      </c>
      <c r="M27" s="14"/>
      <c r="N27" s="14"/>
    </row>
    <row r="28" s="1" customFormat="1" customHeight="1" spans="1:14">
      <c r="A28" s="14">
        <v>24</v>
      </c>
      <c r="B28" s="14" t="s">
        <v>55</v>
      </c>
      <c r="C28" s="14" t="s">
        <v>23</v>
      </c>
      <c r="D28" s="15" t="s">
        <v>56</v>
      </c>
      <c r="E28" s="14"/>
      <c r="F28" s="14"/>
      <c r="G28" s="14"/>
      <c r="H28" s="14">
        <v>1.37</v>
      </c>
      <c r="I28" s="14">
        <v>1200</v>
      </c>
      <c r="J28" s="14">
        <f t="shared" si="0"/>
        <v>1644</v>
      </c>
      <c r="K28" s="14">
        <v>890.5</v>
      </c>
      <c r="L28" s="14">
        <v>2534.5</v>
      </c>
      <c r="M28" s="14"/>
      <c r="N28" s="14"/>
    </row>
    <row r="29" s="1" customFormat="1" customHeight="1" spans="1:14">
      <c r="A29" s="14">
        <v>25</v>
      </c>
      <c r="B29" s="14" t="s">
        <v>57</v>
      </c>
      <c r="C29" s="14" t="s">
        <v>58</v>
      </c>
      <c r="D29" s="15" t="s">
        <v>59</v>
      </c>
      <c r="E29" s="14"/>
      <c r="F29" s="14"/>
      <c r="G29" s="14"/>
      <c r="H29" s="14">
        <v>2.2</v>
      </c>
      <c r="I29" s="14">
        <v>1200</v>
      </c>
      <c r="J29" s="14">
        <f t="shared" si="0"/>
        <v>2640</v>
      </c>
      <c r="K29" s="14">
        <v>1430</v>
      </c>
      <c r="L29" s="14">
        <v>4070</v>
      </c>
      <c r="M29" s="14"/>
      <c r="N29" s="14"/>
    </row>
    <row r="30" s="1" customFormat="1" customHeight="1" spans="1:14">
      <c r="A30" s="14">
        <v>26</v>
      </c>
      <c r="B30" s="14" t="s">
        <v>60</v>
      </c>
      <c r="C30" s="14" t="s">
        <v>47</v>
      </c>
      <c r="D30" s="15" t="s">
        <v>61</v>
      </c>
      <c r="E30" s="14"/>
      <c r="F30" s="14"/>
      <c r="G30" s="14"/>
      <c r="H30" s="14">
        <v>2.12</v>
      </c>
      <c r="I30" s="14">
        <v>1200</v>
      </c>
      <c r="J30" s="14">
        <f t="shared" si="0"/>
        <v>2544</v>
      </c>
      <c r="K30" s="14">
        <v>636</v>
      </c>
      <c r="L30" s="14">
        <v>3180</v>
      </c>
      <c r="M30" s="14"/>
      <c r="N30" s="14"/>
    </row>
    <row r="31" s="1" customFormat="1" customHeight="1" spans="1:14">
      <c r="A31" s="14">
        <v>27</v>
      </c>
      <c r="B31" s="14" t="s">
        <v>62</v>
      </c>
      <c r="C31" s="14" t="s">
        <v>63</v>
      </c>
      <c r="D31" s="15" t="s">
        <v>56</v>
      </c>
      <c r="E31" s="14"/>
      <c r="F31" s="14"/>
      <c r="G31" s="14"/>
      <c r="H31" s="14">
        <v>4.98</v>
      </c>
      <c r="I31" s="14">
        <v>1200</v>
      </c>
      <c r="J31" s="14">
        <f t="shared" si="0"/>
        <v>5976</v>
      </c>
      <c r="K31" s="14">
        <v>3237</v>
      </c>
      <c r="L31" s="14">
        <v>9213</v>
      </c>
      <c r="M31" s="14"/>
      <c r="N31" s="14"/>
    </row>
    <row r="32" s="1" customFormat="1" customHeight="1" spans="1:14">
      <c r="A32" s="14">
        <v>28</v>
      </c>
      <c r="B32" s="14" t="s">
        <v>64</v>
      </c>
      <c r="C32" s="14" t="s">
        <v>65</v>
      </c>
      <c r="D32" s="15" t="s">
        <v>66</v>
      </c>
      <c r="E32" s="14"/>
      <c r="F32" s="14"/>
      <c r="G32" s="14"/>
      <c r="H32" s="14">
        <v>8.72</v>
      </c>
      <c r="I32" s="14">
        <v>1200</v>
      </c>
      <c r="J32" s="14">
        <f t="shared" si="0"/>
        <v>10464</v>
      </c>
      <c r="K32" s="14">
        <v>5668</v>
      </c>
      <c r="L32" s="14">
        <v>16132</v>
      </c>
      <c r="M32" s="14"/>
      <c r="N32" s="14"/>
    </row>
    <row r="33" s="1" customFormat="1" customHeight="1" spans="1:14">
      <c r="A33" s="14">
        <v>29</v>
      </c>
      <c r="B33" s="14" t="s">
        <v>67</v>
      </c>
      <c r="C33" s="14" t="s">
        <v>68</v>
      </c>
      <c r="D33" s="15" t="s">
        <v>69</v>
      </c>
      <c r="E33" s="14"/>
      <c r="F33" s="14"/>
      <c r="G33" s="14"/>
      <c r="H33" s="14">
        <v>0.63</v>
      </c>
      <c r="I33" s="14">
        <v>1200</v>
      </c>
      <c r="J33" s="14">
        <f t="shared" si="0"/>
        <v>756</v>
      </c>
      <c r="K33" s="14">
        <v>409.5</v>
      </c>
      <c r="L33" s="14">
        <v>1165.5</v>
      </c>
      <c r="M33" s="14"/>
      <c r="N33" s="14"/>
    </row>
    <row r="34" s="1" customFormat="1" customHeight="1" spans="1:14">
      <c r="A34" s="14">
        <v>30</v>
      </c>
      <c r="B34" s="14" t="s">
        <v>67</v>
      </c>
      <c r="C34" s="14" t="s">
        <v>68</v>
      </c>
      <c r="D34" s="15" t="s">
        <v>69</v>
      </c>
      <c r="E34" s="14"/>
      <c r="F34" s="14"/>
      <c r="G34" s="14"/>
      <c r="H34" s="14">
        <v>1.25</v>
      </c>
      <c r="I34" s="14">
        <v>1200</v>
      </c>
      <c r="J34" s="14">
        <f t="shared" si="0"/>
        <v>1500</v>
      </c>
      <c r="K34" s="14">
        <v>812.5</v>
      </c>
      <c r="L34" s="14">
        <v>2312.5</v>
      </c>
      <c r="M34" s="14"/>
      <c r="N34" s="14"/>
    </row>
    <row r="35" s="1" customFormat="1" customHeight="1" spans="1:14">
      <c r="A35" s="14">
        <v>31</v>
      </c>
      <c r="B35" s="14" t="s">
        <v>70</v>
      </c>
      <c r="C35" s="14" t="s">
        <v>71</v>
      </c>
      <c r="D35" s="15" t="s">
        <v>72</v>
      </c>
      <c r="E35" s="14"/>
      <c r="F35" s="14"/>
      <c r="G35" s="14"/>
      <c r="H35" s="14">
        <v>4.42</v>
      </c>
      <c r="I35" s="14">
        <v>1200</v>
      </c>
      <c r="J35" s="14">
        <f t="shared" si="0"/>
        <v>5304</v>
      </c>
      <c r="K35" s="14">
        <v>4003</v>
      </c>
      <c r="L35" s="14">
        <v>9307</v>
      </c>
      <c r="M35" s="14"/>
      <c r="N35" s="14"/>
    </row>
    <row r="36" s="1" customFormat="1" customHeight="1" spans="1:14">
      <c r="A36" s="14">
        <v>32</v>
      </c>
      <c r="B36" s="14" t="s">
        <v>73</v>
      </c>
      <c r="C36" s="14" t="s">
        <v>74</v>
      </c>
      <c r="D36" s="15" t="s">
        <v>27</v>
      </c>
      <c r="E36" s="14"/>
      <c r="F36" s="14"/>
      <c r="G36" s="14"/>
      <c r="H36" s="14">
        <v>5</v>
      </c>
      <c r="I36" s="14">
        <v>1200</v>
      </c>
      <c r="J36" s="14">
        <f t="shared" si="0"/>
        <v>6000</v>
      </c>
      <c r="K36" s="14">
        <v>3250</v>
      </c>
      <c r="L36" s="14">
        <v>9250</v>
      </c>
      <c r="M36" s="14"/>
      <c r="N36" s="14"/>
    </row>
    <row r="37" s="1" customFormat="1" customHeight="1" spans="1:14">
      <c r="A37" s="14">
        <v>33</v>
      </c>
      <c r="B37" s="14" t="s">
        <v>75</v>
      </c>
      <c r="C37" s="14" t="s">
        <v>35</v>
      </c>
      <c r="D37" s="15" t="s">
        <v>56</v>
      </c>
      <c r="E37" s="14"/>
      <c r="F37" s="14"/>
      <c r="G37" s="14"/>
      <c r="H37" s="14">
        <v>2.61</v>
      </c>
      <c r="I37" s="14">
        <v>1200</v>
      </c>
      <c r="J37" s="14">
        <f t="shared" si="0"/>
        <v>3132</v>
      </c>
      <c r="K37" s="14">
        <v>1696.5</v>
      </c>
      <c r="L37" s="14">
        <v>4828.5</v>
      </c>
      <c r="M37" s="14"/>
      <c r="N37" s="14"/>
    </row>
    <row r="38" s="1" customFormat="1" customHeight="1" spans="1:14">
      <c r="A38" s="14">
        <v>34</v>
      </c>
      <c r="B38" s="14" t="s">
        <v>76</v>
      </c>
      <c r="C38" s="14" t="s">
        <v>63</v>
      </c>
      <c r="D38" s="15" t="s">
        <v>77</v>
      </c>
      <c r="E38" s="14"/>
      <c r="F38" s="14"/>
      <c r="G38" s="14"/>
      <c r="H38" s="14">
        <v>0.59</v>
      </c>
      <c r="I38" s="14">
        <v>1200</v>
      </c>
      <c r="J38" s="14">
        <f t="shared" si="0"/>
        <v>708</v>
      </c>
      <c r="K38" s="14">
        <v>383.5</v>
      </c>
      <c r="L38" s="14">
        <v>1091.5</v>
      </c>
      <c r="M38" s="14"/>
      <c r="N38" s="14"/>
    </row>
    <row r="39" s="1" customFormat="1" customHeight="1" spans="1:14">
      <c r="A39" s="14">
        <v>35</v>
      </c>
      <c r="B39" s="14" t="s">
        <v>78</v>
      </c>
      <c r="C39" s="14" t="s">
        <v>79</v>
      </c>
      <c r="D39" s="15" t="s">
        <v>80</v>
      </c>
      <c r="E39" s="14"/>
      <c r="F39" s="14"/>
      <c r="G39" s="14"/>
      <c r="H39" s="14">
        <v>1.5</v>
      </c>
      <c r="I39" s="14">
        <v>1200</v>
      </c>
      <c r="J39" s="14">
        <f t="shared" si="0"/>
        <v>1800</v>
      </c>
      <c r="K39" s="14">
        <v>7100</v>
      </c>
      <c r="L39" s="14">
        <v>8900</v>
      </c>
      <c r="M39" s="14"/>
      <c r="N39" s="14"/>
    </row>
    <row r="40" s="1" customFormat="1" customHeight="1" spans="1:14">
      <c r="A40" s="14">
        <v>36</v>
      </c>
      <c r="B40" s="14" t="s">
        <v>75</v>
      </c>
      <c r="C40" s="14" t="s">
        <v>63</v>
      </c>
      <c r="D40" s="15" t="s">
        <v>81</v>
      </c>
      <c r="E40" s="14"/>
      <c r="F40" s="14"/>
      <c r="G40" s="14"/>
      <c r="H40" s="14">
        <v>0.7</v>
      </c>
      <c r="I40" s="14">
        <v>1200</v>
      </c>
      <c r="J40" s="14">
        <f t="shared" si="0"/>
        <v>840</v>
      </c>
      <c r="K40" s="14">
        <v>7225</v>
      </c>
      <c r="L40" s="14">
        <v>8065</v>
      </c>
      <c r="M40" s="14"/>
      <c r="N40" s="14"/>
    </row>
    <row r="41" s="1" customFormat="1" customHeight="1" spans="1:14">
      <c r="A41" s="14">
        <v>37</v>
      </c>
      <c r="B41" s="14" t="s">
        <v>82</v>
      </c>
      <c r="C41" s="14" t="s">
        <v>83</v>
      </c>
      <c r="D41" s="15" t="s">
        <v>84</v>
      </c>
      <c r="E41" s="14"/>
      <c r="F41" s="14"/>
      <c r="G41" s="14"/>
      <c r="H41" s="14">
        <v>0.3</v>
      </c>
      <c r="I41" s="14">
        <v>1200</v>
      </c>
      <c r="J41" s="14">
        <f t="shared" si="0"/>
        <v>360</v>
      </c>
      <c r="K41" s="14">
        <v>1265</v>
      </c>
      <c r="L41" s="14">
        <v>1625</v>
      </c>
      <c r="M41" s="14"/>
      <c r="N41" s="14"/>
    </row>
    <row r="42" s="1" customFormat="1" customHeight="1" spans="1:14">
      <c r="A42" s="14">
        <v>38</v>
      </c>
      <c r="B42" s="14" t="s">
        <v>85</v>
      </c>
      <c r="C42" s="14" t="s">
        <v>41</v>
      </c>
      <c r="D42" s="15" t="s">
        <v>80</v>
      </c>
      <c r="E42" s="14"/>
      <c r="F42" s="14"/>
      <c r="G42" s="14"/>
      <c r="H42" s="14">
        <v>5.88</v>
      </c>
      <c r="I42" s="14">
        <v>1200</v>
      </c>
      <c r="J42" s="14">
        <f t="shared" si="0"/>
        <v>7056</v>
      </c>
      <c r="K42" s="14">
        <v>9194</v>
      </c>
      <c r="L42" s="14">
        <v>16250</v>
      </c>
      <c r="M42" s="14"/>
      <c r="N42" s="14"/>
    </row>
    <row r="43" s="1" customFormat="1" customHeight="1" spans="1:14">
      <c r="A43" s="14">
        <v>39</v>
      </c>
      <c r="B43" s="14" t="s">
        <v>86</v>
      </c>
      <c r="C43" s="14" t="s">
        <v>83</v>
      </c>
      <c r="D43" s="15" t="s">
        <v>72</v>
      </c>
      <c r="E43" s="14"/>
      <c r="F43" s="14"/>
      <c r="G43" s="14"/>
      <c r="H43" s="14">
        <v>0.91</v>
      </c>
      <c r="I43" s="14">
        <v>1200</v>
      </c>
      <c r="J43" s="14">
        <f t="shared" si="0"/>
        <v>1092</v>
      </c>
      <c r="K43" s="14">
        <v>273</v>
      </c>
      <c r="L43" s="14">
        <v>1365</v>
      </c>
      <c r="M43" s="14"/>
      <c r="N43" s="14"/>
    </row>
    <row r="44" s="1" customFormat="1" customHeight="1" spans="1:14">
      <c r="A44" s="14">
        <v>40</v>
      </c>
      <c r="B44" s="14" t="s">
        <v>87</v>
      </c>
      <c r="C44" s="14" t="s">
        <v>16</v>
      </c>
      <c r="D44" s="15" t="s">
        <v>88</v>
      </c>
      <c r="E44" s="14"/>
      <c r="F44" s="14"/>
      <c r="G44" s="14"/>
      <c r="H44" s="14">
        <v>3.86</v>
      </c>
      <c r="I44" s="14">
        <v>1200</v>
      </c>
      <c r="J44" s="14">
        <f t="shared" si="0"/>
        <v>4632</v>
      </c>
      <c r="K44" s="14">
        <v>2509</v>
      </c>
      <c r="L44" s="14">
        <v>7141</v>
      </c>
      <c r="M44" s="14"/>
      <c r="N44" s="14"/>
    </row>
    <row r="45" s="1" customFormat="1" customHeight="1" spans="1:14">
      <c r="A45" s="14">
        <v>41</v>
      </c>
      <c r="B45" s="14" t="s">
        <v>89</v>
      </c>
      <c r="C45" s="14" t="s">
        <v>35</v>
      </c>
      <c r="D45" s="15" t="s">
        <v>90</v>
      </c>
      <c r="E45" s="14"/>
      <c r="F45" s="14"/>
      <c r="G45" s="14"/>
      <c r="H45" s="14">
        <v>0.5</v>
      </c>
      <c r="I45" s="14">
        <v>3600</v>
      </c>
      <c r="J45" s="14">
        <f t="shared" si="0"/>
        <v>1800</v>
      </c>
      <c r="K45" s="14">
        <v>13200</v>
      </c>
      <c r="L45" s="14">
        <v>15000</v>
      </c>
      <c r="M45" s="14"/>
      <c r="N45" s="14"/>
    </row>
    <row r="46" s="1" customFormat="1" customHeight="1" spans="1:14">
      <c r="A46" s="14">
        <v>42</v>
      </c>
      <c r="B46" s="14" t="s">
        <v>91</v>
      </c>
      <c r="C46" s="14" t="s">
        <v>23</v>
      </c>
      <c r="D46" s="15" t="s">
        <v>92</v>
      </c>
      <c r="E46" s="14"/>
      <c r="F46" s="14"/>
      <c r="G46" s="14"/>
      <c r="H46" s="14">
        <v>0.5</v>
      </c>
      <c r="I46" s="14">
        <v>3600</v>
      </c>
      <c r="J46" s="14">
        <f t="shared" si="0"/>
        <v>1800</v>
      </c>
      <c r="K46" s="14">
        <v>1300</v>
      </c>
      <c r="L46" s="14">
        <v>3100</v>
      </c>
      <c r="M46" s="14"/>
      <c r="N46" s="14"/>
    </row>
    <row r="47" s="1" customFormat="1" customHeight="1" spans="1:14">
      <c r="A47" s="14">
        <v>43</v>
      </c>
      <c r="B47" s="14" t="s">
        <v>93</v>
      </c>
      <c r="C47" s="14" t="s">
        <v>23</v>
      </c>
      <c r="D47" s="15" t="s">
        <v>84</v>
      </c>
      <c r="E47" s="14"/>
      <c r="F47" s="14"/>
      <c r="G47" s="14"/>
      <c r="H47" s="14">
        <v>0.5</v>
      </c>
      <c r="I47" s="14">
        <v>3600</v>
      </c>
      <c r="J47" s="14">
        <f t="shared" si="0"/>
        <v>1800</v>
      </c>
      <c r="K47" s="14">
        <v>6200</v>
      </c>
      <c r="L47" s="14">
        <v>8000</v>
      </c>
      <c r="M47" s="14"/>
      <c r="N47" s="14"/>
    </row>
    <row r="48" s="1" customFormat="1" customHeight="1" spans="1:14">
      <c r="A48" s="14">
        <v>44</v>
      </c>
      <c r="B48" s="14" t="s">
        <v>94</v>
      </c>
      <c r="C48" s="14" t="s">
        <v>41</v>
      </c>
      <c r="D48" s="15" t="s">
        <v>56</v>
      </c>
      <c r="E48" s="14"/>
      <c r="F48" s="14"/>
      <c r="G48" s="14"/>
      <c r="H48" s="14">
        <v>1</v>
      </c>
      <c r="I48" s="14">
        <v>1200</v>
      </c>
      <c r="J48" s="14">
        <f t="shared" si="0"/>
        <v>1200</v>
      </c>
      <c r="K48" s="14">
        <v>300</v>
      </c>
      <c r="L48" s="14">
        <v>1500</v>
      </c>
      <c r="M48" s="14"/>
      <c r="N48" s="14"/>
    </row>
    <row r="49" s="1" customFormat="1" customHeight="1" spans="1:14">
      <c r="A49" s="14">
        <v>45</v>
      </c>
      <c r="B49" s="14" t="s">
        <v>95</v>
      </c>
      <c r="C49" s="14" t="s">
        <v>35</v>
      </c>
      <c r="D49" s="15" t="s">
        <v>96</v>
      </c>
      <c r="E49" s="14"/>
      <c r="F49" s="14"/>
      <c r="G49" s="14"/>
      <c r="H49" s="14">
        <v>2.77</v>
      </c>
      <c r="I49" s="14">
        <v>1200</v>
      </c>
      <c r="J49" s="14">
        <f t="shared" si="0"/>
        <v>3324</v>
      </c>
      <c r="K49" s="14">
        <v>831</v>
      </c>
      <c r="L49" s="14">
        <v>4155</v>
      </c>
      <c r="M49" s="14"/>
      <c r="N49" s="14"/>
    </row>
    <row r="50" s="1" customFormat="1" customHeight="1" spans="1:14">
      <c r="A50" s="14">
        <v>46</v>
      </c>
      <c r="B50" s="14" t="s">
        <v>57</v>
      </c>
      <c r="C50" s="14" t="s">
        <v>41</v>
      </c>
      <c r="D50" s="15" t="s">
        <v>97</v>
      </c>
      <c r="E50" s="14"/>
      <c r="F50" s="14"/>
      <c r="G50" s="14"/>
      <c r="H50" s="14">
        <v>7.18</v>
      </c>
      <c r="I50" s="14">
        <v>1200</v>
      </c>
      <c r="J50" s="14">
        <f t="shared" si="0"/>
        <v>8616</v>
      </c>
      <c r="K50" s="14">
        <v>2154</v>
      </c>
      <c r="L50" s="14">
        <v>10770</v>
      </c>
      <c r="M50" s="14"/>
      <c r="N50" s="14"/>
    </row>
    <row r="51" s="1" customFormat="1" customHeight="1" spans="1:14">
      <c r="A51" s="14">
        <v>47</v>
      </c>
      <c r="B51" s="14" t="s">
        <v>98</v>
      </c>
      <c r="C51" s="14" t="s">
        <v>29</v>
      </c>
      <c r="D51" s="15" t="s">
        <v>99</v>
      </c>
      <c r="E51" s="14"/>
      <c r="F51" s="14"/>
      <c r="G51" s="14"/>
      <c r="H51" s="14">
        <v>0.24</v>
      </c>
      <c r="I51" s="14">
        <v>1200</v>
      </c>
      <c r="J51" s="14">
        <f t="shared" si="0"/>
        <v>288</v>
      </c>
      <c r="K51" s="14">
        <v>851</v>
      </c>
      <c r="L51" s="14">
        <v>1139</v>
      </c>
      <c r="M51" s="14"/>
      <c r="N51" s="14"/>
    </row>
    <row r="52" s="1" customFormat="1" customHeight="1" spans="1:14">
      <c r="A52" s="14">
        <v>48</v>
      </c>
      <c r="B52" s="14" t="s">
        <v>100</v>
      </c>
      <c r="C52" s="14" t="s">
        <v>68</v>
      </c>
      <c r="D52" s="15" t="s">
        <v>96</v>
      </c>
      <c r="E52" s="14"/>
      <c r="F52" s="14"/>
      <c r="G52" s="14"/>
      <c r="H52" s="14">
        <v>0.4</v>
      </c>
      <c r="I52" s="14">
        <v>1200</v>
      </c>
      <c r="J52" s="14">
        <f t="shared" si="0"/>
        <v>480</v>
      </c>
      <c r="K52" s="14">
        <v>0</v>
      </c>
      <c r="L52" s="14">
        <v>480</v>
      </c>
      <c r="M52" s="14"/>
      <c r="N52" s="14"/>
    </row>
    <row r="53" s="1" customFormat="1" customHeight="1" spans="1:14">
      <c r="A53" s="14">
        <v>49</v>
      </c>
      <c r="B53" s="14" t="s">
        <v>95</v>
      </c>
      <c r="C53" s="14" t="s">
        <v>35</v>
      </c>
      <c r="D53" s="15" t="s">
        <v>96</v>
      </c>
      <c r="E53" s="14"/>
      <c r="F53" s="14"/>
      <c r="G53" s="14"/>
      <c r="H53" s="14">
        <v>5.07</v>
      </c>
      <c r="I53" s="14">
        <v>1200</v>
      </c>
      <c r="J53" s="14">
        <f t="shared" si="0"/>
        <v>6084</v>
      </c>
      <c r="K53" s="14">
        <v>2180.1</v>
      </c>
      <c r="L53" s="14">
        <v>8264.1</v>
      </c>
      <c r="M53" s="14"/>
      <c r="N53" s="14"/>
    </row>
    <row r="54" s="1" customFormat="1" customHeight="1" spans="1:14">
      <c r="A54" s="14">
        <v>50</v>
      </c>
      <c r="B54" s="14" t="s">
        <v>101</v>
      </c>
      <c r="C54" s="14" t="s">
        <v>68</v>
      </c>
      <c r="D54" s="15" t="s">
        <v>102</v>
      </c>
      <c r="E54" s="14"/>
      <c r="F54" s="14"/>
      <c r="G54" s="14"/>
      <c r="H54" s="14">
        <v>1.9815</v>
      </c>
      <c r="I54" s="14">
        <v>1200</v>
      </c>
      <c r="J54" s="14">
        <f t="shared" si="0"/>
        <v>2377.8</v>
      </c>
      <c r="K54" s="14">
        <v>0</v>
      </c>
      <c r="L54" s="14">
        <v>2377.8</v>
      </c>
      <c r="M54" s="14"/>
      <c r="N54" s="14"/>
    </row>
    <row r="55" s="1" customFormat="1" customHeight="1" spans="1:14">
      <c r="A55" s="14">
        <v>51</v>
      </c>
      <c r="B55" s="14" t="s">
        <v>103</v>
      </c>
      <c r="C55" s="14" t="s">
        <v>104</v>
      </c>
      <c r="D55" s="15" t="s">
        <v>105</v>
      </c>
      <c r="E55" s="14"/>
      <c r="F55" s="14"/>
      <c r="G55" s="14"/>
      <c r="H55" s="14">
        <v>0.95</v>
      </c>
      <c r="I55" s="14">
        <v>1200</v>
      </c>
      <c r="J55" s="14">
        <f t="shared" si="0"/>
        <v>1140</v>
      </c>
      <c r="K55" s="14">
        <v>0</v>
      </c>
      <c r="L55" s="14">
        <v>1140</v>
      </c>
      <c r="M55" s="14"/>
      <c r="N55" s="14"/>
    </row>
    <row r="56" s="1" customFormat="1" customHeight="1" spans="1:14">
      <c r="A56" s="14">
        <v>52</v>
      </c>
      <c r="B56" s="14" t="s">
        <v>106</v>
      </c>
      <c r="C56" s="14" t="s">
        <v>68</v>
      </c>
      <c r="D56" s="15" t="s">
        <v>80</v>
      </c>
      <c r="E56" s="14"/>
      <c r="F56" s="14"/>
      <c r="G56" s="14"/>
      <c r="H56" s="14">
        <v>1.43</v>
      </c>
      <c r="I56" s="14">
        <v>1200</v>
      </c>
      <c r="J56" s="14">
        <f t="shared" si="0"/>
        <v>1716</v>
      </c>
      <c r="K56" s="14">
        <v>429</v>
      </c>
      <c r="L56" s="14">
        <v>2145</v>
      </c>
      <c r="M56" s="14"/>
      <c r="N56" s="14"/>
    </row>
    <row r="57" s="1" customFormat="1" customHeight="1" spans="1:14">
      <c r="A57" s="14">
        <v>53</v>
      </c>
      <c r="B57" s="14" t="s">
        <v>107</v>
      </c>
      <c r="C57" s="14" t="s">
        <v>35</v>
      </c>
      <c r="D57" s="15" t="s">
        <v>108</v>
      </c>
      <c r="E57" s="14"/>
      <c r="F57" s="14"/>
      <c r="G57" s="14"/>
      <c r="H57" s="14">
        <v>4.22</v>
      </c>
      <c r="I57" s="14">
        <v>1200</v>
      </c>
      <c r="J57" s="14">
        <f t="shared" si="0"/>
        <v>5064</v>
      </c>
      <c r="K57" s="14">
        <v>1266</v>
      </c>
      <c r="L57" s="14">
        <v>6330</v>
      </c>
      <c r="M57" s="14"/>
      <c r="N57" s="14"/>
    </row>
    <row r="58" s="1" customFormat="1" customHeight="1" spans="1:14">
      <c r="A58" s="14">
        <v>54</v>
      </c>
      <c r="B58" s="14" t="s">
        <v>109</v>
      </c>
      <c r="C58" s="14" t="s">
        <v>44</v>
      </c>
      <c r="D58" s="15" t="s">
        <v>110</v>
      </c>
      <c r="E58" s="14"/>
      <c r="F58" s="14"/>
      <c r="G58" s="14"/>
      <c r="H58" s="14">
        <v>2.6</v>
      </c>
      <c r="I58" s="14">
        <v>1200</v>
      </c>
      <c r="J58" s="14">
        <f t="shared" si="0"/>
        <v>3120</v>
      </c>
      <c r="K58" s="14">
        <v>780</v>
      </c>
      <c r="L58" s="14">
        <v>3900</v>
      </c>
      <c r="M58" s="14"/>
      <c r="N58" s="14"/>
    </row>
    <row r="59" s="1" customFormat="1" customHeight="1" spans="1:14">
      <c r="A59" s="14">
        <v>55</v>
      </c>
      <c r="B59" s="14" t="s">
        <v>111</v>
      </c>
      <c r="C59" s="14" t="s">
        <v>112</v>
      </c>
      <c r="D59" s="15" t="s">
        <v>113</v>
      </c>
      <c r="E59" s="14"/>
      <c r="F59" s="14"/>
      <c r="G59" s="14"/>
      <c r="H59" s="14">
        <v>3.8</v>
      </c>
      <c r="I59" s="14">
        <v>1200</v>
      </c>
      <c r="J59" s="14">
        <f t="shared" si="0"/>
        <v>4560</v>
      </c>
      <c r="K59" s="14">
        <v>0</v>
      </c>
      <c r="L59" s="14">
        <v>4560</v>
      </c>
      <c r="M59" s="14"/>
      <c r="N59" s="14"/>
    </row>
    <row r="60" s="1" customFormat="1" customHeight="1" spans="1:14">
      <c r="A60" s="14">
        <v>56</v>
      </c>
      <c r="B60" s="14" t="s">
        <v>114</v>
      </c>
      <c r="C60" s="14" t="s">
        <v>68</v>
      </c>
      <c r="D60" s="15" t="s">
        <v>115</v>
      </c>
      <c r="E60" s="14"/>
      <c r="F60" s="14"/>
      <c r="G60" s="14"/>
      <c r="H60" s="14">
        <v>0.58</v>
      </c>
      <c r="I60" s="14">
        <v>1200</v>
      </c>
      <c r="J60" s="14">
        <f t="shared" si="0"/>
        <v>696</v>
      </c>
      <c r="K60" s="14">
        <v>174</v>
      </c>
      <c r="L60" s="14">
        <v>870</v>
      </c>
      <c r="M60" s="14"/>
      <c r="N60" s="14"/>
    </row>
    <row r="61" s="1" customFormat="1" customHeight="1" spans="1:14">
      <c r="A61" s="14">
        <v>57</v>
      </c>
      <c r="B61" s="14" t="s">
        <v>116</v>
      </c>
      <c r="C61" s="14" t="s">
        <v>63</v>
      </c>
      <c r="D61" s="15" t="s">
        <v>56</v>
      </c>
      <c r="E61" s="14"/>
      <c r="F61" s="14"/>
      <c r="G61" s="14"/>
      <c r="H61" s="14">
        <v>4.06</v>
      </c>
      <c r="I61" s="14">
        <v>1200</v>
      </c>
      <c r="J61" s="14">
        <f t="shared" si="0"/>
        <v>4872</v>
      </c>
      <c r="K61" s="14">
        <v>1218</v>
      </c>
      <c r="L61" s="14">
        <v>6090</v>
      </c>
      <c r="M61" s="14"/>
      <c r="N61" s="14"/>
    </row>
    <row r="62" s="1" customFormat="1" customHeight="1" spans="1:14">
      <c r="A62" s="14">
        <v>58</v>
      </c>
      <c r="B62" s="14" t="s">
        <v>106</v>
      </c>
      <c r="C62" s="14" t="s">
        <v>68</v>
      </c>
      <c r="D62" s="15" t="s">
        <v>80</v>
      </c>
      <c r="E62" s="14"/>
      <c r="F62" s="14"/>
      <c r="G62" s="14"/>
      <c r="H62" s="14">
        <v>3.92</v>
      </c>
      <c r="I62" s="14">
        <v>1200</v>
      </c>
      <c r="J62" s="14">
        <f t="shared" si="0"/>
        <v>4704</v>
      </c>
      <c r="K62" s="14">
        <v>1176</v>
      </c>
      <c r="L62" s="14">
        <v>5880</v>
      </c>
      <c r="M62" s="14"/>
      <c r="N62" s="14"/>
    </row>
    <row r="63" s="1" customFormat="1" customHeight="1" spans="1:14">
      <c r="A63" s="14">
        <v>59</v>
      </c>
      <c r="B63" s="14" t="s">
        <v>117</v>
      </c>
      <c r="C63" s="14" t="s">
        <v>71</v>
      </c>
      <c r="D63" s="15" t="s">
        <v>92</v>
      </c>
      <c r="E63" s="14"/>
      <c r="F63" s="14"/>
      <c r="G63" s="14"/>
      <c r="H63" s="14">
        <v>2.25</v>
      </c>
      <c r="I63" s="14">
        <v>1200</v>
      </c>
      <c r="J63" s="14">
        <f t="shared" si="0"/>
        <v>2700</v>
      </c>
      <c r="K63" s="14">
        <v>675</v>
      </c>
      <c r="L63" s="14">
        <v>3375</v>
      </c>
      <c r="M63" s="14"/>
      <c r="N63" s="14"/>
    </row>
    <row r="64" s="1" customFormat="1" customHeight="1" spans="1:14">
      <c r="A64" s="14">
        <v>60</v>
      </c>
      <c r="B64" s="14" t="s">
        <v>118</v>
      </c>
      <c r="C64" s="14" t="s">
        <v>41</v>
      </c>
      <c r="D64" s="15" t="s">
        <v>119</v>
      </c>
      <c r="E64" s="14"/>
      <c r="F64" s="14"/>
      <c r="G64" s="14"/>
      <c r="H64" s="14">
        <v>0.45</v>
      </c>
      <c r="I64" s="14">
        <v>1200</v>
      </c>
      <c r="J64" s="14">
        <f t="shared" si="0"/>
        <v>540</v>
      </c>
      <c r="K64" s="14">
        <v>0</v>
      </c>
      <c r="L64" s="14">
        <v>540</v>
      </c>
      <c r="M64" s="14"/>
      <c r="N64" s="14"/>
    </row>
    <row r="65" s="1" customFormat="1" customHeight="1" spans="1:14">
      <c r="A65" s="14">
        <v>61</v>
      </c>
      <c r="B65" s="14" t="s">
        <v>120</v>
      </c>
      <c r="C65" s="14" t="s">
        <v>121</v>
      </c>
      <c r="D65" s="15" t="s">
        <v>122</v>
      </c>
      <c r="E65" s="14"/>
      <c r="F65" s="14"/>
      <c r="G65" s="14"/>
      <c r="H65" s="14">
        <v>2.98</v>
      </c>
      <c r="I65" s="14">
        <v>1200</v>
      </c>
      <c r="J65" s="14">
        <f t="shared" si="0"/>
        <v>3576</v>
      </c>
      <c r="K65" s="14">
        <v>0</v>
      </c>
      <c r="L65" s="14">
        <v>3576</v>
      </c>
      <c r="M65" s="14"/>
      <c r="N65" s="14"/>
    </row>
    <row r="66" s="1" customFormat="1" customHeight="1" spans="1:14">
      <c r="A66" s="14">
        <v>62</v>
      </c>
      <c r="B66" s="14" t="s">
        <v>120</v>
      </c>
      <c r="C66" s="14" t="s">
        <v>44</v>
      </c>
      <c r="D66" s="15" t="s">
        <v>123</v>
      </c>
      <c r="E66" s="14"/>
      <c r="F66" s="14"/>
      <c r="G66" s="14"/>
      <c r="H66" s="14">
        <v>0.4</v>
      </c>
      <c r="I66" s="14">
        <v>1200</v>
      </c>
      <c r="J66" s="14">
        <f t="shared" si="0"/>
        <v>480</v>
      </c>
      <c r="K66" s="14">
        <v>60</v>
      </c>
      <c r="L66" s="14">
        <v>540</v>
      </c>
      <c r="M66" s="14"/>
      <c r="N66" s="14"/>
    </row>
    <row r="67" s="1" customFormat="1" customHeight="1" spans="1:14">
      <c r="A67" s="14">
        <v>63</v>
      </c>
      <c r="B67" s="14" t="s">
        <v>124</v>
      </c>
      <c r="C67" s="14" t="s">
        <v>58</v>
      </c>
      <c r="D67" s="15" t="s">
        <v>125</v>
      </c>
      <c r="E67" s="14"/>
      <c r="F67" s="14"/>
      <c r="G67" s="14"/>
      <c r="H67" s="14">
        <v>2.84</v>
      </c>
      <c r="I67" s="14">
        <v>1200</v>
      </c>
      <c r="J67" s="14">
        <f t="shared" si="0"/>
        <v>3408</v>
      </c>
      <c r="K67" s="14">
        <v>0</v>
      </c>
      <c r="L67" s="14">
        <v>3408</v>
      </c>
      <c r="M67" s="14"/>
      <c r="N67" s="14"/>
    </row>
    <row r="68" s="1" customFormat="1" customHeight="1" spans="1:14">
      <c r="A68" s="14">
        <v>64</v>
      </c>
      <c r="B68" s="14" t="s">
        <v>126</v>
      </c>
      <c r="C68" s="14" t="s">
        <v>23</v>
      </c>
      <c r="D68" s="15" t="s">
        <v>127</v>
      </c>
      <c r="E68" s="14"/>
      <c r="F68" s="14"/>
      <c r="G68" s="14"/>
      <c r="H68" s="14">
        <v>2.24</v>
      </c>
      <c r="I68" s="14">
        <v>1200</v>
      </c>
      <c r="J68" s="14">
        <f t="shared" si="0"/>
        <v>2688</v>
      </c>
      <c r="K68" s="14">
        <v>0</v>
      </c>
      <c r="L68" s="14">
        <v>2688</v>
      </c>
      <c r="M68" s="14"/>
      <c r="N68" s="14"/>
    </row>
    <row r="69" s="1" customFormat="1" customHeight="1" spans="1:14">
      <c r="A69" s="14">
        <v>65</v>
      </c>
      <c r="B69" s="14" t="s">
        <v>128</v>
      </c>
      <c r="C69" s="14" t="s">
        <v>129</v>
      </c>
      <c r="D69" s="15" t="s">
        <v>130</v>
      </c>
      <c r="E69" s="14"/>
      <c r="F69" s="14"/>
      <c r="G69" s="14"/>
      <c r="H69" s="14">
        <v>5.54</v>
      </c>
      <c r="I69" s="14">
        <v>1200</v>
      </c>
      <c r="J69" s="14">
        <v>6648</v>
      </c>
      <c r="K69" s="14">
        <v>4462</v>
      </c>
      <c r="L69" s="14">
        <v>11110</v>
      </c>
      <c r="M69" s="14"/>
      <c r="N69" s="14"/>
    </row>
    <row r="70" s="1" customFormat="1" customHeight="1" spans="1:14">
      <c r="A70" s="14">
        <v>66</v>
      </c>
      <c r="B70" s="14" t="s">
        <v>106</v>
      </c>
      <c r="C70" s="14" t="s">
        <v>23</v>
      </c>
      <c r="D70" s="15" t="s">
        <v>131</v>
      </c>
      <c r="E70" s="14"/>
      <c r="F70" s="14"/>
      <c r="G70" s="14"/>
      <c r="H70" s="14">
        <v>1</v>
      </c>
      <c r="I70" s="14">
        <v>1200</v>
      </c>
      <c r="J70" s="14">
        <v>1200</v>
      </c>
      <c r="K70" s="14">
        <v>0</v>
      </c>
      <c r="L70" s="14">
        <v>1200</v>
      </c>
      <c r="M70" s="14"/>
      <c r="N70" s="14"/>
    </row>
    <row r="71" s="1" customFormat="1" customHeight="1" spans="1:14">
      <c r="A71" s="14">
        <v>67</v>
      </c>
      <c r="B71" s="14" t="s">
        <v>132</v>
      </c>
      <c r="C71" s="14" t="s">
        <v>58</v>
      </c>
      <c r="D71" s="15" t="s">
        <v>133</v>
      </c>
      <c r="E71" s="14"/>
      <c r="F71" s="14"/>
      <c r="G71" s="14"/>
      <c r="H71" s="14">
        <v>3.08</v>
      </c>
      <c r="I71" s="14">
        <v>1200</v>
      </c>
      <c r="J71" s="14">
        <f t="shared" ref="J70:J94" si="1">SUM(H71*I71)</f>
        <v>3696</v>
      </c>
      <c r="K71" s="14">
        <v>1324.4</v>
      </c>
      <c r="L71" s="14">
        <v>5020.4</v>
      </c>
      <c r="M71" s="14"/>
      <c r="N71" s="14"/>
    </row>
    <row r="72" s="1" customFormat="1" customHeight="1" spans="1:14">
      <c r="A72" s="14">
        <v>68</v>
      </c>
      <c r="B72" s="14" t="s">
        <v>134</v>
      </c>
      <c r="C72" s="14" t="s">
        <v>23</v>
      </c>
      <c r="D72" s="15" t="s">
        <v>19</v>
      </c>
      <c r="E72" s="14"/>
      <c r="F72" s="14"/>
      <c r="G72" s="14"/>
      <c r="H72" s="14">
        <v>2.39</v>
      </c>
      <c r="I72" s="14">
        <v>1200</v>
      </c>
      <c r="J72" s="14">
        <f t="shared" si="1"/>
        <v>2868</v>
      </c>
      <c r="K72" s="14">
        <v>717</v>
      </c>
      <c r="L72" s="14">
        <v>3585</v>
      </c>
      <c r="M72" s="14"/>
      <c r="N72" s="14"/>
    </row>
    <row r="73" s="1" customFormat="1" customHeight="1" spans="1:14">
      <c r="A73" s="14">
        <v>69</v>
      </c>
      <c r="B73" s="14" t="s">
        <v>135</v>
      </c>
      <c r="C73" s="14" t="s">
        <v>47</v>
      </c>
      <c r="D73" s="15" t="s">
        <v>136</v>
      </c>
      <c r="E73" s="14"/>
      <c r="F73" s="14"/>
      <c r="G73" s="14"/>
      <c r="H73" s="14">
        <v>2.25</v>
      </c>
      <c r="I73" s="14">
        <v>1200</v>
      </c>
      <c r="J73" s="14">
        <f t="shared" si="1"/>
        <v>2700</v>
      </c>
      <c r="K73" s="14">
        <v>337.5</v>
      </c>
      <c r="L73" s="14">
        <v>3037.5</v>
      </c>
      <c r="M73" s="14"/>
      <c r="N73" s="14"/>
    </row>
    <row r="74" s="1" customFormat="1" customHeight="1" spans="1:14">
      <c r="A74" s="14">
        <v>70</v>
      </c>
      <c r="B74" s="14" t="s">
        <v>116</v>
      </c>
      <c r="C74" s="14" t="s">
        <v>137</v>
      </c>
      <c r="D74" s="15" t="s">
        <v>127</v>
      </c>
      <c r="E74" s="14"/>
      <c r="F74" s="14"/>
      <c r="G74" s="14"/>
      <c r="H74" s="14">
        <v>1.13</v>
      </c>
      <c r="I74" s="14">
        <v>1200</v>
      </c>
      <c r="J74" s="14">
        <f t="shared" si="1"/>
        <v>1356</v>
      </c>
      <c r="K74" s="14">
        <v>169.5</v>
      </c>
      <c r="L74" s="14">
        <v>1525.5</v>
      </c>
      <c r="M74" s="14"/>
      <c r="N74" s="14"/>
    </row>
    <row r="75" s="1" customFormat="1" customHeight="1" spans="1:14">
      <c r="A75" s="14">
        <v>71</v>
      </c>
      <c r="B75" s="14" t="s">
        <v>138</v>
      </c>
      <c r="C75" s="14" t="s">
        <v>112</v>
      </c>
      <c r="D75" s="15" t="s">
        <v>19</v>
      </c>
      <c r="E75" s="14"/>
      <c r="F75" s="14"/>
      <c r="G75" s="14"/>
      <c r="H75" s="14">
        <v>0.89</v>
      </c>
      <c r="I75" s="14">
        <v>1200</v>
      </c>
      <c r="J75" s="14">
        <f t="shared" si="1"/>
        <v>1068</v>
      </c>
      <c r="K75" s="14">
        <v>133.5</v>
      </c>
      <c r="L75" s="14">
        <v>1201.5</v>
      </c>
      <c r="M75" s="14"/>
      <c r="N75" s="14"/>
    </row>
    <row r="76" s="1" customFormat="1" customHeight="1" spans="1:14">
      <c r="A76" s="14">
        <v>72</v>
      </c>
      <c r="B76" s="14" t="s">
        <v>139</v>
      </c>
      <c r="C76" s="14" t="s">
        <v>65</v>
      </c>
      <c r="D76" s="15" t="s">
        <v>140</v>
      </c>
      <c r="E76" s="14"/>
      <c r="F76" s="14"/>
      <c r="G76" s="14"/>
      <c r="H76" s="14">
        <v>0.75</v>
      </c>
      <c r="I76" s="14">
        <v>1200</v>
      </c>
      <c r="J76" s="14">
        <f t="shared" si="1"/>
        <v>900</v>
      </c>
      <c r="K76" s="14">
        <v>112.5</v>
      </c>
      <c r="L76" s="14">
        <v>1012.5</v>
      </c>
      <c r="M76" s="14"/>
      <c r="N76" s="14"/>
    </row>
    <row r="77" s="1" customFormat="1" customHeight="1" spans="1:14">
      <c r="A77" s="14">
        <v>73</v>
      </c>
      <c r="B77" s="14" t="s">
        <v>141</v>
      </c>
      <c r="C77" s="14" t="s">
        <v>121</v>
      </c>
      <c r="D77" s="15" t="s">
        <v>122</v>
      </c>
      <c r="E77" s="14"/>
      <c r="F77" s="14"/>
      <c r="G77" s="14"/>
      <c r="H77" s="14">
        <v>1.76</v>
      </c>
      <c r="I77" s="14">
        <v>1200</v>
      </c>
      <c r="J77" s="14">
        <f t="shared" si="1"/>
        <v>2112</v>
      </c>
      <c r="K77" s="14">
        <v>2464</v>
      </c>
      <c r="L77" s="14">
        <v>4576</v>
      </c>
      <c r="M77" s="14"/>
      <c r="N77" s="14"/>
    </row>
    <row r="78" s="1" customFormat="1" customHeight="1" spans="1:14">
      <c r="A78" s="14">
        <v>74</v>
      </c>
      <c r="B78" s="14" t="s">
        <v>142</v>
      </c>
      <c r="C78" s="14" t="s">
        <v>16</v>
      </c>
      <c r="D78" s="15" t="s">
        <v>143</v>
      </c>
      <c r="E78" s="14"/>
      <c r="F78" s="14"/>
      <c r="G78" s="14"/>
      <c r="H78" s="14">
        <v>3.55</v>
      </c>
      <c r="I78" s="14">
        <v>1200</v>
      </c>
      <c r="J78" s="14">
        <f t="shared" si="1"/>
        <v>4260</v>
      </c>
      <c r="K78" s="14">
        <v>0</v>
      </c>
      <c r="L78" s="14">
        <v>4260</v>
      </c>
      <c r="M78" s="14"/>
      <c r="N78" s="14"/>
    </row>
    <row r="79" s="1" customFormat="1" customHeight="1" spans="1:14">
      <c r="A79" s="14">
        <v>75</v>
      </c>
      <c r="B79" s="14" t="s">
        <v>144</v>
      </c>
      <c r="C79" s="14" t="s">
        <v>32</v>
      </c>
      <c r="D79" s="15" t="s">
        <v>19</v>
      </c>
      <c r="E79" s="14"/>
      <c r="F79" s="14"/>
      <c r="G79" s="14"/>
      <c r="H79" s="14">
        <v>2.5</v>
      </c>
      <c r="I79" s="14">
        <v>1200</v>
      </c>
      <c r="J79" s="14">
        <f t="shared" si="1"/>
        <v>3000</v>
      </c>
      <c r="K79" s="14">
        <v>0</v>
      </c>
      <c r="L79" s="14">
        <v>3000</v>
      </c>
      <c r="M79" s="14"/>
      <c r="N79" s="14"/>
    </row>
    <row r="80" s="1" customFormat="1" customHeight="1" spans="1:14">
      <c r="A80" s="14">
        <v>76</v>
      </c>
      <c r="B80" s="14" t="s">
        <v>145</v>
      </c>
      <c r="C80" s="14" t="s">
        <v>23</v>
      </c>
      <c r="D80" s="15" t="s">
        <v>146</v>
      </c>
      <c r="E80" s="14"/>
      <c r="F80" s="14"/>
      <c r="G80" s="14"/>
      <c r="H80" s="14">
        <v>5.9</v>
      </c>
      <c r="I80" s="14">
        <v>1200</v>
      </c>
      <c r="J80" s="14">
        <f t="shared" si="1"/>
        <v>7080</v>
      </c>
      <c r="K80" s="14">
        <v>0</v>
      </c>
      <c r="L80" s="14">
        <v>7080</v>
      </c>
      <c r="M80" s="14"/>
      <c r="N80" s="14"/>
    </row>
    <row r="81" s="1" customFormat="1" customHeight="1" spans="1:14">
      <c r="A81" s="14">
        <v>77</v>
      </c>
      <c r="B81" s="14" t="s">
        <v>147</v>
      </c>
      <c r="C81" s="14" t="s">
        <v>83</v>
      </c>
      <c r="D81" s="15" t="s">
        <v>148</v>
      </c>
      <c r="E81" s="14"/>
      <c r="F81" s="14"/>
      <c r="G81" s="14"/>
      <c r="H81" s="14">
        <v>0.9</v>
      </c>
      <c r="I81" s="14">
        <v>1200</v>
      </c>
      <c r="J81" s="14">
        <f t="shared" si="1"/>
        <v>1080</v>
      </c>
      <c r="K81" s="14">
        <v>0</v>
      </c>
      <c r="L81" s="14">
        <v>1080</v>
      </c>
      <c r="M81" s="14"/>
      <c r="N81" s="14"/>
    </row>
    <row r="82" s="1" customFormat="1" customHeight="1" spans="1:14">
      <c r="A82" s="14">
        <v>78</v>
      </c>
      <c r="B82" s="14" t="s">
        <v>149</v>
      </c>
      <c r="C82" s="14" t="s">
        <v>83</v>
      </c>
      <c r="D82" s="15" t="s">
        <v>150</v>
      </c>
      <c r="E82" s="14"/>
      <c r="F82" s="14"/>
      <c r="G82" s="14"/>
      <c r="H82" s="14">
        <v>7.62</v>
      </c>
      <c r="I82" s="14">
        <v>1200</v>
      </c>
      <c r="J82" s="14">
        <f t="shared" si="1"/>
        <v>9144</v>
      </c>
      <c r="K82" s="14">
        <v>0</v>
      </c>
      <c r="L82" s="14">
        <v>9144</v>
      </c>
      <c r="M82" s="14"/>
      <c r="N82" s="14"/>
    </row>
    <row r="83" s="1" customFormat="1" customHeight="1" spans="1:14">
      <c r="A83" s="14">
        <v>79</v>
      </c>
      <c r="B83" s="14" t="s">
        <v>151</v>
      </c>
      <c r="C83" s="14" t="s">
        <v>23</v>
      </c>
      <c r="D83" s="15" t="s">
        <v>152</v>
      </c>
      <c r="E83" s="14"/>
      <c r="F83" s="14"/>
      <c r="G83" s="14"/>
      <c r="H83" s="14">
        <v>1.49</v>
      </c>
      <c r="I83" s="14">
        <v>1200</v>
      </c>
      <c r="J83" s="14">
        <f t="shared" si="1"/>
        <v>1788</v>
      </c>
      <c r="K83" s="14">
        <v>447</v>
      </c>
      <c r="L83" s="14">
        <v>2235</v>
      </c>
      <c r="M83" s="14"/>
      <c r="N83" s="14"/>
    </row>
    <row r="84" s="1" customFormat="1" customHeight="1" spans="1:14">
      <c r="A84" s="14">
        <v>80</v>
      </c>
      <c r="B84" s="14" t="s">
        <v>153</v>
      </c>
      <c r="C84" s="14" t="s">
        <v>16</v>
      </c>
      <c r="D84" s="15" t="s">
        <v>84</v>
      </c>
      <c r="E84" s="14"/>
      <c r="F84" s="14"/>
      <c r="G84" s="14"/>
      <c r="H84" s="14">
        <v>2.8</v>
      </c>
      <c r="I84" s="14">
        <v>1200</v>
      </c>
      <c r="J84" s="14">
        <f t="shared" si="1"/>
        <v>3360</v>
      </c>
      <c r="K84" s="14">
        <v>9612</v>
      </c>
      <c r="L84" s="14">
        <v>12972</v>
      </c>
      <c r="M84" s="14"/>
      <c r="N84" s="14"/>
    </row>
    <row r="85" s="1" customFormat="1" customHeight="1" spans="1:14">
      <c r="A85" s="14">
        <v>81</v>
      </c>
      <c r="B85" s="14" t="s">
        <v>154</v>
      </c>
      <c r="C85" s="14" t="s">
        <v>68</v>
      </c>
      <c r="D85" s="15" t="s">
        <v>90</v>
      </c>
      <c r="E85" s="14"/>
      <c r="F85" s="14"/>
      <c r="G85" s="14"/>
      <c r="H85" s="14">
        <v>1.1</v>
      </c>
      <c r="I85" s="14">
        <v>1200</v>
      </c>
      <c r="J85" s="14">
        <f t="shared" si="1"/>
        <v>1320</v>
      </c>
      <c r="K85" s="14">
        <v>0</v>
      </c>
      <c r="L85" s="14">
        <v>1320</v>
      </c>
      <c r="M85" s="14"/>
      <c r="N85" s="14"/>
    </row>
    <row r="86" s="1" customFormat="1" customHeight="1" spans="1:14">
      <c r="A86" s="14">
        <v>82</v>
      </c>
      <c r="B86" s="14" t="s">
        <v>147</v>
      </c>
      <c r="C86" s="14" t="s">
        <v>83</v>
      </c>
      <c r="D86" s="15" t="s">
        <v>148</v>
      </c>
      <c r="E86" s="14"/>
      <c r="F86" s="14"/>
      <c r="G86" s="14"/>
      <c r="H86" s="14">
        <v>0.73</v>
      </c>
      <c r="I86" s="14">
        <v>1200</v>
      </c>
      <c r="J86" s="14">
        <f t="shared" si="1"/>
        <v>876</v>
      </c>
      <c r="K86" s="14">
        <v>0</v>
      </c>
      <c r="L86" s="14">
        <v>876</v>
      </c>
      <c r="M86" s="14"/>
      <c r="N86" s="14"/>
    </row>
    <row r="87" s="1" customFormat="1" customHeight="1" spans="1:14">
      <c r="A87" s="14">
        <v>83</v>
      </c>
      <c r="B87" s="14" t="s">
        <v>25</v>
      </c>
      <c r="C87" s="14" t="s">
        <v>26</v>
      </c>
      <c r="D87" s="15" t="s">
        <v>27</v>
      </c>
      <c r="E87" s="14"/>
      <c r="F87" s="14"/>
      <c r="G87" s="14"/>
      <c r="H87" s="14">
        <v>1.1</v>
      </c>
      <c r="I87" s="14">
        <v>1200</v>
      </c>
      <c r="J87" s="14">
        <f t="shared" si="1"/>
        <v>1320</v>
      </c>
      <c r="K87" s="14">
        <v>715</v>
      </c>
      <c r="L87" s="14">
        <v>2035</v>
      </c>
      <c r="M87" s="14"/>
      <c r="N87" s="14"/>
    </row>
    <row r="88" s="1" customFormat="1" customHeight="1" spans="1:14">
      <c r="A88" s="14">
        <v>84</v>
      </c>
      <c r="B88" s="14" t="s">
        <v>93</v>
      </c>
      <c r="C88" s="14" t="s">
        <v>155</v>
      </c>
      <c r="D88" s="15" t="s">
        <v>84</v>
      </c>
      <c r="E88" s="14"/>
      <c r="F88" s="14"/>
      <c r="G88" s="14"/>
      <c r="H88" s="14">
        <v>1.97</v>
      </c>
      <c r="I88" s="14">
        <v>1200</v>
      </c>
      <c r="J88" s="14">
        <f t="shared" si="1"/>
        <v>2364</v>
      </c>
      <c r="K88" s="14">
        <v>0</v>
      </c>
      <c r="L88" s="14">
        <v>2364</v>
      </c>
      <c r="M88" s="14"/>
      <c r="N88" s="14"/>
    </row>
    <row r="89" s="1" customFormat="1" customHeight="1" spans="1:14">
      <c r="A89" s="14">
        <v>85</v>
      </c>
      <c r="B89" s="14" t="s">
        <v>46</v>
      </c>
      <c r="C89" s="14" t="s">
        <v>47</v>
      </c>
      <c r="D89" s="15" t="s">
        <v>48</v>
      </c>
      <c r="E89" s="14"/>
      <c r="F89" s="14"/>
      <c r="G89" s="14"/>
      <c r="H89" s="14">
        <v>3.03</v>
      </c>
      <c r="I89" s="14">
        <v>1200</v>
      </c>
      <c r="J89" s="14">
        <f t="shared" si="1"/>
        <v>3636</v>
      </c>
      <c r="K89" s="14">
        <v>1969.5</v>
      </c>
      <c r="L89" s="14">
        <v>5605.5</v>
      </c>
      <c r="M89" s="14"/>
      <c r="N89" s="14"/>
    </row>
    <row r="90" s="1" customFormat="1" customHeight="1" spans="1:14">
      <c r="A90" s="14">
        <v>86</v>
      </c>
      <c r="B90" s="14" t="s">
        <v>156</v>
      </c>
      <c r="C90" s="14" t="s">
        <v>157</v>
      </c>
      <c r="D90" s="15" t="s">
        <v>96</v>
      </c>
      <c r="E90" s="14"/>
      <c r="F90" s="14"/>
      <c r="G90" s="14"/>
      <c r="H90" s="14">
        <v>0.84</v>
      </c>
      <c r="I90" s="14">
        <v>1200</v>
      </c>
      <c r="J90" s="14">
        <f t="shared" si="1"/>
        <v>1008</v>
      </c>
      <c r="K90" s="14">
        <v>546</v>
      </c>
      <c r="L90" s="14">
        <v>1554</v>
      </c>
      <c r="M90" s="14"/>
      <c r="N90" s="14"/>
    </row>
    <row r="91" s="1" customFormat="1" customHeight="1" spans="1:14">
      <c r="A91" s="14">
        <v>87</v>
      </c>
      <c r="B91" s="14" t="s">
        <v>158</v>
      </c>
      <c r="C91" s="14" t="s">
        <v>35</v>
      </c>
      <c r="D91" s="15" t="s">
        <v>159</v>
      </c>
      <c r="E91" s="14"/>
      <c r="F91" s="14"/>
      <c r="G91" s="14"/>
      <c r="H91" s="14">
        <v>1.6</v>
      </c>
      <c r="I91" s="14">
        <v>1200</v>
      </c>
      <c r="J91" s="14">
        <f t="shared" si="1"/>
        <v>1920</v>
      </c>
      <c r="K91" s="14">
        <v>3840</v>
      </c>
      <c r="L91" s="14">
        <v>5760</v>
      </c>
      <c r="M91" s="14"/>
      <c r="N91" s="14"/>
    </row>
    <row r="92" s="1" customFormat="1" customHeight="1" spans="1:14">
      <c r="A92" s="14">
        <v>88</v>
      </c>
      <c r="B92" s="14" t="s">
        <v>160</v>
      </c>
      <c r="C92" s="14" t="s">
        <v>32</v>
      </c>
      <c r="D92" s="15" t="s">
        <v>84</v>
      </c>
      <c r="E92" s="14"/>
      <c r="F92" s="14"/>
      <c r="G92" s="14"/>
      <c r="H92" s="14">
        <v>5.5</v>
      </c>
      <c r="I92" s="14">
        <v>1200</v>
      </c>
      <c r="J92" s="14">
        <f t="shared" si="1"/>
        <v>6600</v>
      </c>
      <c r="K92" s="14" t="s">
        <v>161</v>
      </c>
      <c r="L92" s="14">
        <v>6600</v>
      </c>
      <c r="M92" s="14"/>
      <c r="N92" s="14"/>
    </row>
    <row r="93" s="1" customFormat="1" customHeight="1" spans="1:14">
      <c r="A93" s="14">
        <v>89</v>
      </c>
      <c r="B93" s="14" t="s">
        <v>95</v>
      </c>
      <c r="C93" s="14" t="s">
        <v>35</v>
      </c>
      <c r="D93" s="15" t="s">
        <v>96</v>
      </c>
      <c r="E93" s="14"/>
      <c r="F93" s="14"/>
      <c r="G93" s="14"/>
      <c r="H93" s="14">
        <v>4.5</v>
      </c>
      <c r="I93" s="14">
        <v>1200</v>
      </c>
      <c r="J93" s="14">
        <f t="shared" si="1"/>
        <v>5400</v>
      </c>
      <c r="K93" s="14" t="s">
        <v>161</v>
      </c>
      <c r="L93" s="14">
        <v>5400</v>
      </c>
      <c r="M93" s="14"/>
      <c r="N93" s="14"/>
    </row>
    <row r="94" customHeight="1" spans="8:12">
      <c r="H94" s="16">
        <f>SUM(H5:H93)</f>
        <v>214.3515</v>
      </c>
      <c r="I94" s="16"/>
      <c r="J94" s="16"/>
      <c r="K94" s="16">
        <f>SUM(K5:K93)</f>
        <v>159436.1</v>
      </c>
      <c r="L94" s="16">
        <f>SUM(L5:L93)</f>
        <v>420257.9</v>
      </c>
    </row>
  </sheetData>
  <mergeCells count="9">
    <mergeCell ref="E3:K3"/>
    <mergeCell ref="A3:A4"/>
    <mergeCell ref="B3:B4"/>
    <mergeCell ref="C3:C4"/>
    <mergeCell ref="D3:D4"/>
    <mergeCell ref="L3:L4"/>
    <mergeCell ref="M3:M4"/>
    <mergeCell ref="N3:N4"/>
    <mergeCell ref="A1:N2"/>
  </mergeCells>
  <pageMargins left="0.55" right="0.354166666666667" top="0.707638888888889" bottom="0.511805555555556" header="0.471527777777778" footer="0.313888888888889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海原县关桥乡收文员</dc:creator>
  <cp:lastModifiedBy>Administrator</cp:lastModifiedBy>
  <dcterms:created xsi:type="dcterms:W3CDTF">2020-06-23T07:05:00Z</dcterms:created>
  <cp:lastPrinted>2022-08-09T11:15:00Z</cp:lastPrinted>
  <dcterms:modified xsi:type="dcterms:W3CDTF">2023-01-11T02:54:51Z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D0961A53580946DEA3B706FE5E667F51</vt:lpwstr>
  </property>
</Properties>
</file>