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<sst xmlns="http://schemas.openxmlformats.org/spreadsheetml/2006/main" count="302" uniqueCount="150">
  <si>
    <t>关桥乡2022年西安供水工程临时用地补偿花名册</t>
  </si>
  <si>
    <t>序
号</t>
  </si>
  <si>
    <t>姓名</t>
  </si>
  <si>
    <t>身份证号</t>
  </si>
  <si>
    <t>一卡通号</t>
  </si>
  <si>
    <t>临时用地</t>
  </si>
  <si>
    <t>合计</t>
  </si>
  <si>
    <t>签字</t>
  </si>
  <si>
    <t>备注</t>
  </si>
  <si>
    <t>面积
/亩</t>
  </si>
  <si>
    <t>补偿
标准
/元</t>
  </si>
  <si>
    <t>补偿
金额
/元</t>
  </si>
  <si>
    <t>附着物
名称</t>
  </si>
  <si>
    <t>附着物
补偿金额/元</t>
  </si>
  <si>
    <t>罗世福</t>
  </si>
  <si>
    <t>642222********0252</t>
  </si>
  <si>
    <t>622947880011520****</t>
  </si>
  <si>
    <t>无</t>
  </si>
  <si>
    <t>田玉成</t>
  </si>
  <si>
    <t>642222********021X</t>
  </si>
  <si>
    <t>622947881009653****</t>
  </si>
  <si>
    <t>田正峰</t>
  </si>
  <si>
    <t>642222********0276</t>
  </si>
  <si>
    <t>622947880011519****</t>
  </si>
  <si>
    <t>田海</t>
  </si>
  <si>
    <t>642222********0214</t>
  </si>
  <si>
    <t>622947880011515****</t>
  </si>
  <si>
    <t>秋粮</t>
  </si>
  <si>
    <t>田进满</t>
  </si>
  <si>
    <t>642222********0216</t>
  </si>
  <si>
    <t>622947880011584****</t>
  </si>
  <si>
    <t>田玉仓</t>
  </si>
  <si>
    <t>冯军</t>
  </si>
  <si>
    <t>642222********0219</t>
  </si>
  <si>
    <t>马志龙</t>
  </si>
  <si>
    <t>642222********0212</t>
  </si>
  <si>
    <t>622947880021587****</t>
  </si>
  <si>
    <t>冯俊亮</t>
  </si>
  <si>
    <t>622947880021581****</t>
  </si>
  <si>
    <t>李进贵</t>
  </si>
  <si>
    <t>642222********0237</t>
  </si>
  <si>
    <t>622947880021576****</t>
  </si>
  <si>
    <t>冯兴良</t>
  </si>
  <si>
    <t>642222********0211</t>
  </si>
  <si>
    <t>622947880031500****</t>
  </si>
  <si>
    <t>冯兴海</t>
  </si>
  <si>
    <t>642222********0218</t>
  </si>
  <si>
    <t>田海龙</t>
  </si>
  <si>
    <t>642222********0236</t>
  </si>
  <si>
    <t>622947880031555****</t>
  </si>
  <si>
    <t>冯彦和</t>
  </si>
  <si>
    <t>冯兴同</t>
  </si>
  <si>
    <t>622947881130124****</t>
  </si>
  <si>
    <t>田德峰</t>
  </si>
  <si>
    <t>640522********1919</t>
  </si>
  <si>
    <t>622947880010101****</t>
  </si>
  <si>
    <t>冯进海</t>
  </si>
  <si>
    <t>622947880021599****</t>
  </si>
  <si>
    <t>马占旺</t>
  </si>
  <si>
    <t>622947880021585****</t>
  </si>
  <si>
    <t>马安贵</t>
  </si>
  <si>
    <t>642222********0217</t>
  </si>
  <si>
    <t>冯贵龙</t>
  </si>
  <si>
    <t>冯进林</t>
  </si>
  <si>
    <t>冯兴录</t>
  </si>
  <si>
    <t>642222********0215</t>
  </si>
  <si>
    <t>622947880021528****</t>
  </si>
  <si>
    <t>马启东</t>
  </si>
  <si>
    <t>622947880021568****</t>
  </si>
  <si>
    <t>马安学</t>
  </si>
  <si>
    <t>642222********0257</t>
  </si>
  <si>
    <t>田兴兰</t>
  </si>
  <si>
    <t>642222********0243</t>
  </si>
  <si>
    <t>秋粮.树</t>
  </si>
  <si>
    <t>田德银</t>
  </si>
  <si>
    <t>642222********0213</t>
  </si>
  <si>
    <t>马耀新</t>
  </si>
  <si>
    <t>622947881150137****</t>
  </si>
  <si>
    <t>马林</t>
  </si>
  <si>
    <t>642222********0210</t>
  </si>
  <si>
    <t>田仕武</t>
  </si>
  <si>
    <t>622947880021511****</t>
  </si>
  <si>
    <t>田春云</t>
  </si>
  <si>
    <t>622947880011585****</t>
  </si>
  <si>
    <t>苜蓿</t>
  </si>
  <si>
    <t>冯彦国</t>
  </si>
  <si>
    <t>田进刚</t>
  </si>
  <si>
    <t>62294788002158****</t>
  </si>
  <si>
    <t>田进珠</t>
  </si>
  <si>
    <t>642222********0223</t>
  </si>
  <si>
    <t>田江</t>
  </si>
  <si>
    <t>622947881009381****</t>
  </si>
  <si>
    <t>马进成</t>
  </si>
  <si>
    <t>622947880031507****</t>
  </si>
  <si>
    <t>马学福</t>
  </si>
  <si>
    <t>622947881180112****</t>
  </si>
  <si>
    <t>马进礼</t>
  </si>
  <si>
    <t>622947880021578****</t>
  </si>
  <si>
    <t>马进保</t>
  </si>
  <si>
    <t>622947880011589****</t>
  </si>
  <si>
    <t>马进国</t>
  </si>
  <si>
    <t>李存花</t>
  </si>
  <si>
    <t>642222********0246</t>
  </si>
  <si>
    <t>622947881040155****</t>
  </si>
  <si>
    <t>冯保</t>
  </si>
  <si>
    <t>642222********0299</t>
  </si>
  <si>
    <t>622947881100151****</t>
  </si>
  <si>
    <t>冯彦旭</t>
  </si>
  <si>
    <t>62294788001512****</t>
  </si>
  <si>
    <t>田彦龙</t>
  </si>
  <si>
    <t>622947881110183****</t>
  </si>
  <si>
    <t>田仕海</t>
  </si>
  <si>
    <t>62294788001516****</t>
  </si>
  <si>
    <t>田仕虎</t>
  </si>
  <si>
    <t>642222********0261</t>
  </si>
  <si>
    <t>622947880021512****</t>
  </si>
  <si>
    <t>李梅</t>
  </si>
  <si>
    <t>622947881030152****</t>
  </si>
  <si>
    <t>田玉林</t>
  </si>
  <si>
    <t>张志梅</t>
  </si>
  <si>
    <t>642222********0221</t>
  </si>
  <si>
    <t>622947881009317****</t>
  </si>
  <si>
    <t>田生军</t>
  </si>
  <si>
    <t>622947880021579****</t>
  </si>
  <si>
    <t>田米乃</t>
  </si>
  <si>
    <t>642222********0225</t>
  </si>
  <si>
    <t>622947880021510****</t>
  </si>
  <si>
    <t>冯兴德</t>
  </si>
  <si>
    <t>622947881070127****</t>
  </si>
  <si>
    <t>冯兴全</t>
  </si>
  <si>
    <t>642222********0235</t>
  </si>
  <si>
    <t>田宝</t>
  </si>
  <si>
    <t>冯增俊</t>
  </si>
  <si>
    <t>622947881009329****</t>
  </si>
  <si>
    <t>田仕云</t>
  </si>
  <si>
    <t>642222********021x</t>
  </si>
  <si>
    <t>622947880011586****</t>
  </si>
  <si>
    <t>冯仲武</t>
  </si>
  <si>
    <t>642222********0258</t>
  </si>
  <si>
    <t>李进财</t>
  </si>
  <si>
    <t>622947881190123****</t>
  </si>
  <si>
    <t>冯君荣</t>
  </si>
  <si>
    <t>冯兴鹏</t>
  </si>
  <si>
    <t>田进兰</t>
  </si>
  <si>
    <t>642222********0227</t>
  </si>
  <si>
    <t>622947881100150****</t>
  </si>
  <si>
    <t>冯兴开</t>
  </si>
  <si>
    <t>622947881009398****</t>
  </si>
  <si>
    <t>李阿社</t>
  </si>
  <si>
    <t>642222********0222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</si>
</sst>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9"/>
      <color theme="1"/>
      <name val="黑体"/>
      <family val="3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7" fontId="60" fillId="0" borderId="9" xfId="0" applyNumberFormat="1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59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4.00390625" style="0" customWidth="1"/>
    <col min="2" max="2" width="6.125" style="1" customWidth="1"/>
    <col min="3" max="3" width="17.50390625" style="0" customWidth="1"/>
    <col min="4" max="4" width="18.75390625" style="2" customWidth="1"/>
    <col min="5" max="5" width="9.50390625" style="0" customWidth="1"/>
    <col min="6" max="6" width="8.625" style="0" customWidth="1"/>
    <col min="7" max="7" width="8.375" style="0" customWidth="1"/>
    <col min="8" max="8" width="6.875" style="0" customWidth="1"/>
    <col min="9" max="9" width="9.875" style="0" customWidth="1"/>
    <col min="10" max="10" width="10.75390625" style="3" customWidth="1"/>
    <col min="11" max="11" width="11.875" style="3" customWidth="1"/>
    <col min="12" max="12" width="5.625" style="0" hidden="1" customWidth="1"/>
    <col min="13" max="13" width="9.75390625" style="0" customWidth="1"/>
  </cols>
  <sheetData>
    <row r="1" spans="1:13" ht="19.5" customHeight="1">
      <c r="A1" s="4" t="s">
        <v>0</v>
      </c>
      <c r="B1" s="5"/>
      <c r="C1" s="6"/>
      <c r="D1" s="7"/>
      <c r="E1" s="6"/>
      <c r="F1" s="6"/>
      <c r="G1" s="6"/>
      <c r="H1" s="6"/>
      <c r="I1" s="6"/>
      <c r="J1" s="19"/>
      <c r="K1" s="19"/>
      <c r="L1" s="6"/>
      <c r="M1" s="6"/>
    </row>
    <row r="2" spans="1:13" ht="19.5" customHeight="1">
      <c r="A2" s="4"/>
      <c r="B2" s="5"/>
      <c r="C2" s="6"/>
      <c r="D2" s="7"/>
      <c r="E2" s="6"/>
      <c r="F2" s="6"/>
      <c r="G2" s="6"/>
      <c r="H2" s="6"/>
      <c r="I2" s="6"/>
      <c r="J2" s="19"/>
      <c r="K2" s="19"/>
      <c r="L2" s="6"/>
      <c r="M2" s="6"/>
    </row>
    <row r="3" spans="1:13" ht="19.5" customHeight="1">
      <c r="A3" s="8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0"/>
      <c r="G3" s="10"/>
      <c r="H3" s="10"/>
      <c r="I3" s="10"/>
      <c r="J3" s="20"/>
      <c r="K3" s="21" t="s">
        <v>6</v>
      </c>
      <c r="L3" s="22" t="s">
        <v>7</v>
      </c>
      <c r="M3" s="10" t="s">
        <v>8</v>
      </c>
    </row>
    <row r="4" spans="1:13" ht="57" customHeight="1">
      <c r="A4" s="8"/>
      <c r="B4" s="9"/>
      <c r="C4" s="10"/>
      <c r="D4" s="11"/>
      <c r="E4" s="12" t="s">
        <v>9</v>
      </c>
      <c r="F4" s="12" t="s">
        <v>10</v>
      </c>
      <c r="G4" s="12" t="s">
        <v>11</v>
      </c>
      <c r="H4" s="12" t="s">
        <v>12</v>
      </c>
      <c r="I4" s="12" t="s">
        <v>10</v>
      </c>
      <c r="J4" s="23" t="s">
        <v>13</v>
      </c>
      <c r="K4" s="21"/>
      <c r="L4" s="22"/>
      <c r="M4" s="10"/>
    </row>
    <row r="5" spans="1:13" ht="24.75" customHeight="1">
      <c r="A5" s="13">
        <v>1</v>
      </c>
      <c r="B5" s="14" t="s">
        <v>14</v>
      </c>
      <c r="C5" s="15" t="s">
        <v>15</v>
      </c>
      <c r="D5" s="15" t="s">
        <v>16</v>
      </c>
      <c r="E5" s="16">
        <v>2.31</v>
      </c>
      <c r="F5" s="12">
        <v>1200</v>
      </c>
      <c r="G5" s="12">
        <v>2772</v>
      </c>
      <c r="H5" s="17" t="s">
        <v>17</v>
      </c>
      <c r="I5" s="16"/>
      <c r="J5" s="23">
        <v>0</v>
      </c>
      <c r="K5" s="24">
        <v>2772</v>
      </c>
      <c r="L5" s="16"/>
      <c r="M5" s="16"/>
    </row>
    <row r="6" spans="1:13" ht="24.75" customHeight="1">
      <c r="A6" s="13">
        <v>2</v>
      </c>
      <c r="B6" s="14" t="s">
        <v>18</v>
      </c>
      <c r="C6" s="15" t="s">
        <v>19</v>
      </c>
      <c r="D6" s="15" t="s">
        <v>20</v>
      </c>
      <c r="E6" s="16">
        <v>1.04</v>
      </c>
      <c r="F6" s="12">
        <v>1200</v>
      </c>
      <c r="G6" s="12">
        <v>1248</v>
      </c>
      <c r="H6" s="17" t="s">
        <v>17</v>
      </c>
      <c r="I6" s="16"/>
      <c r="J6" s="23">
        <v>0</v>
      </c>
      <c r="K6" s="24">
        <v>1248</v>
      </c>
      <c r="L6" s="16"/>
      <c r="M6" s="16"/>
    </row>
    <row r="7" spans="1:13" ht="24.75" customHeight="1">
      <c r="A7" s="13">
        <v>3</v>
      </c>
      <c r="B7" s="14" t="s">
        <v>21</v>
      </c>
      <c r="C7" s="15" t="s">
        <v>22</v>
      </c>
      <c r="D7" s="15" t="s">
        <v>23</v>
      </c>
      <c r="E7" s="16">
        <v>0.6585</v>
      </c>
      <c r="F7" s="12">
        <v>1200</v>
      </c>
      <c r="G7" s="12">
        <v>790.2</v>
      </c>
      <c r="H7" s="17" t="s">
        <v>17</v>
      </c>
      <c r="I7" s="16"/>
      <c r="J7" s="23">
        <v>0</v>
      </c>
      <c r="K7" s="24">
        <v>790.2</v>
      </c>
      <c r="L7" s="16"/>
      <c r="M7" s="16"/>
    </row>
    <row r="8" spans="1:13" ht="24.75" customHeight="1">
      <c r="A8" s="13">
        <v>4</v>
      </c>
      <c r="B8" s="14" t="s">
        <v>24</v>
      </c>
      <c r="C8" s="15" t="s">
        <v>25</v>
      </c>
      <c r="D8" s="15" t="s">
        <v>26</v>
      </c>
      <c r="E8" s="17">
        <v>1.09</v>
      </c>
      <c r="F8" s="12">
        <v>1200</v>
      </c>
      <c r="G8" s="12">
        <v>1308</v>
      </c>
      <c r="H8" s="17" t="s">
        <v>27</v>
      </c>
      <c r="I8" s="16">
        <v>300</v>
      </c>
      <c r="J8" s="23">
        <v>327</v>
      </c>
      <c r="K8" s="24">
        <v>1635</v>
      </c>
      <c r="L8" s="16"/>
      <c r="M8" s="16"/>
    </row>
    <row r="9" spans="1:13" ht="24.75" customHeight="1">
      <c r="A9" s="13">
        <v>5</v>
      </c>
      <c r="B9" s="14" t="s">
        <v>28</v>
      </c>
      <c r="C9" s="15" t="s">
        <v>29</v>
      </c>
      <c r="D9" s="15" t="s">
        <v>30</v>
      </c>
      <c r="E9" s="17">
        <v>1.18</v>
      </c>
      <c r="F9" s="12">
        <v>1200</v>
      </c>
      <c r="G9" s="12">
        <v>1416</v>
      </c>
      <c r="H9" s="17" t="s">
        <v>17</v>
      </c>
      <c r="I9" s="16"/>
      <c r="J9" s="23">
        <v>0</v>
      </c>
      <c r="K9" s="24">
        <v>1416</v>
      </c>
      <c r="L9" s="16"/>
      <c r="M9" s="16"/>
    </row>
    <row r="10" spans="1:13" ht="24.75" customHeight="1">
      <c r="A10" s="13">
        <v>6</v>
      </c>
      <c r="B10" s="14" t="s">
        <v>31</v>
      </c>
      <c r="C10" s="15" t="s">
        <v>25</v>
      </c>
      <c r="D10" s="15" t="s">
        <v>23</v>
      </c>
      <c r="E10" s="16">
        <v>1.03</v>
      </c>
      <c r="F10" s="12">
        <v>1200</v>
      </c>
      <c r="G10" s="12">
        <v>1236</v>
      </c>
      <c r="H10" s="17" t="s">
        <v>17</v>
      </c>
      <c r="I10" s="16"/>
      <c r="J10" s="23">
        <v>0</v>
      </c>
      <c r="K10" s="24">
        <v>1236</v>
      </c>
      <c r="L10" s="16"/>
      <c r="M10" s="16"/>
    </row>
    <row r="11" spans="1:13" ht="24.75" customHeight="1">
      <c r="A11" s="13">
        <v>7</v>
      </c>
      <c r="B11" s="14" t="s">
        <v>32</v>
      </c>
      <c r="C11" s="15" t="s">
        <v>33</v>
      </c>
      <c r="D11" s="15" t="s">
        <v>23</v>
      </c>
      <c r="E11" s="16">
        <v>2.69</v>
      </c>
      <c r="F11" s="12">
        <v>1200</v>
      </c>
      <c r="G11" s="12">
        <v>3228</v>
      </c>
      <c r="H11" s="17" t="s">
        <v>17</v>
      </c>
      <c r="I11" s="16"/>
      <c r="J11" s="23">
        <v>0</v>
      </c>
      <c r="K11" s="24">
        <v>3228</v>
      </c>
      <c r="L11" s="16"/>
      <c r="M11" s="16"/>
    </row>
    <row r="12" spans="1:13" ht="24.75" customHeight="1">
      <c r="A12" s="13">
        <v>8</v>
      </c>
      <c r="B12" s="14" t="s">
        <v>32</v>
      </c>
      <c r="C12" s="15" t="s">
        <v>33</v>
      </c>
      <c r="D12" s="15" t="s">
        <v>23</v>
      </c>
      <c r="E12" s="16">
        <v>3.95</v>
      </c>
      <c r="F12" s="12">
        <v>1200</v>
      </c>
      <c r="G12" s="12">
        <v>4740</v>
      </c>
      <c r="H12" s="17" t="s">
        <v>17</v>
      </c>
      <c r="I12" s="16"/>
      <c r="J12" s="23">
        <v>0</v>
      </c>
      <c r="K12" s="24">
        <v>4740</v>
      </c>
      <c r="L12" s="16"/>
      <c r="M12" s="16"/>
    </row>
    <row r="13" spans="1:13" ht="24.75" customHeight="1">
      <c r="A13" s="13">
        <v>9</v>
      </c>
      <c r="B13" s="14" t="s">
        <v>34</v>
      </c>
      <c r="C13" s="15" t="s">
        <v>35</v>
      </c>
      <c r="D13" s="15" t="s">
        <v>36</v>
      </c>
      <c r="E13" s="17">
        <v>3.15</v>
      </c>
      <c r="F13" s="12">
        <v>1200</v>
      </c>
      <c r="G13" s="12">
        <v>3780</v>
      </c>
      <c r="H13" s="17" t="s">
        <v>17</v>
      </c>
      <c r="I13" s="16"/>
      <c r="J13" s="23">
        <v>0</v>
      </c>
      <c r="K13" s="24">
        <v>3780</v>
      </c>
      <c r="L13" s="16"/>
      <c r="M13" s="16"/>
    </row>
    <row r="14" spans="1:13" ht="24.75" customHeight="1">
      <c r="A14" s="13">
        <v>10</v>
      </c>
      <c r="B14" s="14" t="s">
        <v>37</v>
      </c>
      <c r="C14" s="15" t="s">
        <v>19</v>
      </c>
      <c r="D14" s="15" t="s">
        <v>38</v>
      </c>
      <c r="E14" s="16">
        <v>0.2985</v>
      </c>
      <c r="F14" s="12">
        <v>1200</v>
      </c>
      <c r="G14" s="12">
        <v>358.2</v>
      </c>
      <c r="H14" s="17" t="s">
        <v>17</v>
      </c>
      <c r="I14" s="16"/>
      <c r="J14" s="23">
        <v>0</v>
      </c>
      <c r="K14" s="24">
        <v>358.2</v>
      </c>
      <c r="L14" s="16"/>
      <c r="M14" s="16"/>
    </row>
    <row r="15" spans="1:13" ht="24.75" customHeight="1">
      <c r="A15" s="13">
        <v>11</v>
      </c>
      <c r="B15" s="14" t="s">
        <v>39</v>
      </c>
      <c r="C15" s="15" t="s">
        <v>40</v>
      </c>
      <c r="D15" s="15" t="s">
        <v>41</v>
      </c>
      <c r="E15" s="16">
        <v>0.588</v>
      </c>
      <c r="F15" s="12">
        <v>1200</v>
      </c>
      <c r="G15" s="12">
        <v>705.6</v>
      </c>
      <c r="H15" s="17" t="s">
        <v>27</v>
      </c>
      <c r="I15" s="16"/>
      <c r="J15" s="23">
        <v>0</v>
      </c>
      <c r="K15" s="24">
        <v>705.6</v>
      </c>
      <c r="L15" s="16"/>
      <c r="M15" s="16"/>
    </row>
    <row r="16" spans="1:13" ht="24.75" customHeight="1">
      <c r="A16" s="13">
        <v>12</v>
      </c>
      <c r="B16" s="14" t="s">
        <v>42</v>
      </c>
      <c r="C16" s="15" t="s">
        <v>43</v>
      </c>
      <c r="D16" s="15" t="s">
        <v>44</v>
      </c>
      <c r="E16" s="16">
        <v>1.248</v>
      </c>
      <c r="F16" s="12">
        <v>1200</v>
      </c>
      <c r="G16" s="12">
        <v>1497.6</v>
      </c>
      <c r="H16" s="17" t="s">
        <v>17</v>
      </c>
      <c r="I16" s="16"/>
      <c r="J16" s="23">
        <v>0</v>
      </c>
      <c r="K16" s="24">
        <v>1497.6</v>
      </c>
      <c r="L16" s="16"/>
      <c r="M16" s="16"/>
    </row>
    <row r="17" spans="1:13" ht="24.75" customHeight="1">
      <c r="A17" s="13">
        <v>13</v>
      </c>
      <c r="B17" s="14" t="s">
        <v>45</v>
      </c>
      <c r="C17" s="15" t="s">
        <v>46</v>
      </c>
      <c r="D17" s="15" t="s">
        <v>30</v>
      </c>
      <c r="E17" s="17">
        <v>0.05</v>
      </c>
      <c r="F17" s="12">
        <v>1200</v>
      </c>
      <c r="G17" s="12">
        <v>60</v>
      </c>
      <c r="H17" s="17" t="s">
        <v>27</v>
      </c>
      <c r="I17" s="16">
        <v>300</v>
      </c>
      <c r="J17" s="23">
        <v>15</v>
      </c>
      <c r="K17" s="24">
        <v>75</v>
      </c>
      <c r="L17" s="16"/>
      <c r="M17" s="16"/>
    </row>
    <row r="18" spans="1:13" ht="24.75" customHeight="1">
      <c r="A18" s="13">
        <v>14</v>
      </c>
      <c r="B18" s="14" t="s">
        <v>21</v>
      </c>
      <c r="C18" s="15" t="s">
        <v>22</v>
      </c>
      <c r="D18" s="15" t="s">
        <v>23</v>
      </c>
      <c r="E18" s="16">
        <v>0.8805</v>
      </c>
      <c r="F18" s="12">
        <v>1200</v>
      </c>
      <c r="G18" s="12">
        <v>1056.6</v>
      </c>
      <c r="H18" s="16"/>
      <c r="I18" s="16"/>
      <c r="J18" s="23">
        <v>0</v>
      </c>
      <c r="K18" s="24">
        <v>1056.6</v>
      </c>
      <c r="L18" s="16"/>
      <c r="M18" s="16"/>
    </row>
    <row r="19" spans="1:13" ht="24.75" customHeight="1">
      <c r="A19" s="13">
        <v>15</v>
      </c>
      <c r="B19" s="14" t="s">
        <v>24</v>
      </c>
      <c r="C19" s="15" t="s">
        <v>25</v>
      </c>
      <c r="D19" s="15" t="s">
        <v>26</v>
      </c>
      <c r="E19" s="16">
        <v>1.359</v>
      </c>
      <c r="F19" s="12">
        <v>1200</v>
      </c>
      <c r="G19" s="12">
        <v>1630.8</v>
      </c>
      <c r="H19" s="16"/>
      <c r="I19" s="16"/>
      <c r="J19" s="23">
        <v>0</v>
      </c>
      <c r="K19" s="24">
        <v>1630.8</v>
      </c>
      <c r="L19" s="16"/>
      <c r="M19" s="16"/>
    </row>
    <row r="20" spans="1:13" ht="24.75" customHeight="1">
      <c r="A20" s="13">
        <v>16</v>
      </c>
      <c r="B20" s="14" t="s">
        <v>47</v>
      </c>
      <c r="C20" s="15" t="s">
        <v>48</v>
      </c>
      <c r="D20" s="15" t="s">
        <v>49</v>
      </c>
      <c r="E20" s="16">
        <v>0.984</v>
      </c>
      <c r="F20" s="12">
        <v>1200</v>
      </c>
      <c r="G20" s="12">
        <v>1180.8</v>
      </c>
      <c r="H20" s="16"/>
      <c r="I20" s="16"/>
      <c r="J20" s="23">
        <v>0</v>
      </c>
      <c r="K20" s="24">
        <v>1180.8</v>
      </c>
      <c r="L20" s="16"/>
      <c r="M20" s="16"/>
    </row>
    <row r="21" spans="1:13" ht="24.75" customHeight="1">
      <c r="A21" s="13">
        <v>17</v>
      </c>
      <c r="B21" s="14" t="s">
        <v>28</v>
      </c>
      <c r="C21" s="15" t="s">
        <v>29</v>
      </c>
      <c r="D21" s="15" t="s">
        <v>30</v>
      </c>
      <c r="E21" s="16">
        <v>0.9075</v>
      </c>
      <c r="F21" s="12">
        <v>1200</v>
      </c>
      <c r="G21" s="12">
        <v>1089</v>
      </c>
      <c r="H21" s="16"/>
      <c r="I21" s="16"/>
      <c r="J21" s="23">
        <v>0</v>
      </c>
      <c r="K21" s="24">
        <v>1089</v>
      </c>
      <c r="L21" s="16"/>
      <c r="M21" s="16"/>
    </row>
    <row r="22" spans="1:13" ht="24.75" customHeight="1">
      <c r="A22" s="13">
        <v>18</v>
      </c>
      <c r="B22" s="14" t="s">
        <v>32</v>
      </c>
      <c r="C22" s="15" t="s">
        <v>33</v>
      </c>
      <c r="D22" s="15" t="s">
        <v>23</v>
      </c>
      <c r="E22" s="17">
        <v>1.41</v>
      </c>
      <c r="F22" s="12">
        <v>1200</v>
      </c>
      <c r="G22" s="12">
        <v>1692</v>
      </c>
      <c r="H22" s="17" t="s">
        <v>27</v>
      </c>
      <c r="I22" s="16">
        <v>300</v>
      </c>
      <c r="J22" s="23">
        <v>423</v>
      </c>
      <c r="K22" s="24">
        <v>2115</v>
      </c>
      <c r="L22" s="16"/>
      <c r="M22" s="16"/>
    </row>
    <row r="23" spans="1:13" ht="24.75" customHeight="1">
      <c r="A23" s="13">
        <v>19</v>
      </c>
      <c r="B23" s="14" t="s">
        <v>39</v>
      </c>
      <c r="C23" s="15" t="s">
        <v>40</v>
      </c>
      <c r="D23" s="15" t="s">
        <v>41</v>
      </c>
      <c r="E23" s="17">
        <v>0.76</v>
      </c>
      <c r="F23" s="12">
        <v>1200</v>
      </c>
      <c r="G23" s="12">
        <v>912</v>
      </c>
      <c r="H23" s="17" t="s">
        <v>27</v>
      </c>
      <c r="I23" s="16">
        <v>300</v>
      </c>
      <c r="J23" s="23">
        <v>228</v>
      </c>
      <c r="K23" s="24">
        <v>1140</v>
      </c>
      <c r="L23" s="16"/>
      <c r="M23" s="16"/>
    </row>
    <row r="24" spans="1:13" ht="24.75" customHeight="1">
      <c r="A24" s="13">
        <v>20</v>
      </c>
      <c r="B24" s="14" t="s">
        <v>21</v>
      </c>
      <c r="C24" s="15" t="s">
        <v>22</v>
      </c>
      <c r="D24" s="15" t="s">
        <v>23</v>
      </c>
      <c r="E24" s="17">
        <v>0.54</v>
      </c>
      <c r="F24" s="12">
        <v>1200</v>
      </c>
      <c r="G24" s="12">
        <v>648</v>
      </c>
      <c r="H24" s="17" t="s">
        <v>17</v>
      </c>
      <c r="I24" s="16"/>
      <c r="J24" s="23">
        <v>0</v>
      </c>
      <c r="K24" s="24">
        <v>648</v>
      </c>
      <c r="L24" s="16"/>
      <c r="M24" s="16"/>
    </row>
    <row r="25" spans="1:13" ht="24.75" customHeight="1">
      <c r="A25" s="13">
        <v>21</v>
      </c>
      <c r="B25" s="14" t="s">
        <v>50</v>
      </c>
      <c r="C25" s="15" t="s">
        <v>43</v>
      </c>
      <c r="D25" s="15" t="s">
        <v>16</v>
      </c>
      <c r="E25" s="17">
        <v>0.8</v>
      </c>
      <c r="F25" s="12">
        <v>1200</v>
      </c>
      <c r="G25" s="12">
        <v>960</v>
      </c>
      <c r="H25" s="17" t="s">
        <v>27</v>
      </c>
      <c r="I25" s="16">
        <v>300</v>
      </c>
      <c r="J25" s="23">
        <v>240</v>
      </c>
      <c r="K25" s="24">
        <v>1200</v>
      </c>
      <c r="L25" s="16"/>
      <c r="M25" s="16"/>
    </row>
    <row r="26" spans="1:13" ht="24.75" customHeight="1">
      <c r="A26" s="13">
        <v>22</v>
      </c>
      <c r="B26" s="14" t="s">
        <v>51</v>
      </c>
      <c r="C26" s="15" t="s">
        <v>48</v>
      </c>
      <c r="D26" s="15" t="s">
        <v>52</v>
      </c>
      <c r="E26" s="17">
        <v>0.84</v>
      </c>
      <c r="F26" s="12">
        <v>1200</v>
      </c>
      <c r="G26" s="12">
        <v>1008</v>
      </c>
      <c r="H26" s="17" t="s">
        <v>27</v>
      </c>
      <c r="I26" s="16">
        <v>300</v>
      </c>
      <c r="J26" s="23">
        <v>252</v>
      </c>
      <c r="K26" s="24">
        <v>1260</v>
      </c>
      <c r="L26" s="16"/>
      <c r="M26" s="16"/>
    </row>
    <row r="27" spans="1:13" ht="24.75" customHeight="1">
      <c r="A27" s="13">
        <v>23</v>
      </c>
      <c r="B27" s="14" t="s">
        <v>53</v>
      </c>
      <c r="C27" s="15" t="s">
        <v>54</v>
      </c>
      <c r="D27" s="15" t="s">
        <v>55</v>
      </c>
      <c r="E27" s="17">
        <v>0.7</v>
      </c>
      <c r="F27" s="12">
        <v>1200</v>
      </c>
      <c r="G27" s="12">
        <v>840</v>
      </c>
      <c r="H27" s="17" t="s">
        <v>17</v>
      </c>
      <c r="I27" s="16"/>
      <c r="J27" s="23">
        <v>0</v>
      </c>
      <c r="K27" s="24">
        <v>840</v>
      </c>
      <c r="L27" s="16"/>
      <c r="M27" s="25"/>
    </row>
    <row r="28" spans="1:13" ht="24.75" customHeight="1">
      <c r="A28" s="13">
        <v>24</v>
      </c>
      <c r="B28" s="14" t="s">
        <v>56</v>
      </c>
      <c r="C28" s="15" t="s">
        <v>40</v>
      </c>
      <c r="D28" s="15" t="s">
        <v>57</v>
      </c>
      <c r="E28" s="17">
        <v>1.29</v>
      </c>
      <c r="F28" s="12">
        <v>1200</v>
      </c>
      <c r="G28" s="12">
        <v>1548</v>
      </c>
      <c r="H28" s="17" t="s">
        <v>17</v>
      </c>
      <c r="I28" s="16"/>
      <c r="J28" s="23">
        <v>0</v>
      </c>
      <c r="K28" s="24">
        <v>1548</v>
      </c>
      <c r="L28" s="16"/>
      <c r="M28" s="16"/>
    </row>
    <row r="29" spans="1:13" ht="24.75" customHeight="1">
      <c r="A29" s="13">
        <v>25</v>
      </c>
      <c r="B29" s="14" t="s">
        <v>58</v>
      </c>
      <c r="C29" s="15" t="s">
        <v>29</v>
      </c>
      <c r="D29" s="15" t="s">
        <v>59</v>
      </c>
      <c r="E29" s="17">
        <v>1.27</v>
      </c>
      <c r="F29" s="12">
        <v>1200</v>
      </c>
      <c r="G29" s="12">
        <v>1524</v>
      </c>
      <c r="H29" s="17" t="s">
        <v>17</v>
      </c>
      <c r="I29" s="16"/>
      <c r="J29" s="23">
        <v>0</v>
      </c>
      <c r="K29" s="24">
        <v>1524</v>
      </c>
      <c r="L29" s="16"/>
      <c r="M29" s="16"/>
    </row>
    <row r="30" spans="1:13" ht="24.75" customHeight="1">
      <c r="A30" s="13">
        <v>26</v>
      </c>
      <c r="B30" s="14" t="s">
        <v>60</v>
      </c>
      <c r="C30" s="15" t="s">
        <v>61</v>
      </c>
      <c r="D30" s="15" t="s">
        <v>16</v>
      </c>
      <c r="E30" s="17">
        <v>1.3</v>
      </c>
      <c r="F30" s="12">
        <v>1200</v>
      </c>
      <c r="G30" s="12">
        <v>1560</v>
      </c>
      <c r="H30" s="17" t="s">
        <v>27</v>
      </c>
      <c r="I30" s="16">
        <v>300</v>
      </c>
      <c r="J30" s="23">
        <v>390</v>
      </c>
      <c r="K30" s="24">
        <v>1950</v>
      </c>
      <c r="L30" s="16"/>
      <c r="M30" s="16"/>
    </row>
    <row r="31" spans="1:13" ht="24.75" customHeight="1">
      <c r="A31" s="13">
        <v>27</v>
      </c>
      <c r="B31" s="14" t="s">
        <v>62</v>
      </c>
      <c r="C31" s="15" t="s">
        <v>43</v>
      </c>
      <c r="D31" s="15" t="s">
        <v>16</v>
      </c>
      <c r="E31" s="16">
        <v>0.828</v>
      </c>
      <c r="F31" s="12">
        <v>1200</v>
      </c>
      <c r="G31" s="12">
        <v>993.6</v>
      </c>
      <c r="H31" s="17" t="s">
        <v>17</v>
      </c>
      <c r="I31" s="16"/>
      <c r="J31" s="23">
        <v>0</v>
      </c>
      <c r="K31" s="24">
        <v>993.6</v>
      </c>
      <c r="L31" s="16"/>
      <c r="M31" s="16"/>
    </row>
    <row r="32" spans="1:13" ht="24.75" customHeight="1">
      <c r="A32" s="13">
        <v>28</v>
      </c>
      <c r="B32" s="14" t="s">
        <v>63</v>
      </c>
      <c r="C32" s="15" t="s">
        <v>29</v>
      </c>
      <c r="D32" s="15" t="s">
        <v>36</v>
      </c>
      <c r="E32" s="17">
        <v>1.4</v>
      </c>
      <c r="F32" s="12">
        <v>1200</v>
      </c>
      <c r="G32" s="12">
        <v>1680</v>
      </c>
      <c r="H32" s="17" t="s">
        <v>17</v>
      </c>
      <c r="I32" s="16"/>
      <c r="J32" s="23">
        <v>0</v>
      </c>
      <c r="K32" s="24">
        <v>1680</v>
      </c>
      <c r="L32" s="16"/>
      <c r="M32" s="16"/>
    </row>
    <row r="33" spans="1:13" ht="24.75" customHeight="1">
      <c r="A33" s="13">
        <v>29</v>
      </c>
      <c r="B33" s="14" t="s">
        <v>64</v>
      </c>
      <c r="C33" s="15" t="s">
        <v>65</v>
      </c>
      <c r="D33" s="15" t="s">
        <v>66</v>
      </c>
      <c r="E33" s="17">
        <v>0.27</v>
      </c>
      <c r="F33" s="12">
        <v>1200</v>
      </c>
      <c r="G33" s="12">
        <v>324</v>
      </c>
      <c r="H33" s="17" t="s">
        <v>27</v>
      </c>
      <c r="I33" s="16">
        <v>300</v>
      </c>
      <c r="J33" s="23">
        <v>81</v>
      </c>
      <c r="K33" s="24">
        <v>405</v>
      </c>
      <c r="L33" s="16"/>
      <c r="M33" s="16"/>
    </row>
    <row r="34" spans="1:13" ht="24.75" customHeight="1">
      <c r="A34" s="13">
        <v>30</v>
      </c>
      <c r="B34" s="14" t="s">
        <v>67</v>
      </c>
      <c r="C34" s="15" t="s">
        <v>35</v>
      </c>
      <c r="D34" s="15" t="s">
        <v>68</v>
      </c>
      <c r="E34" s="16">
        <v>0.81</v>
      </c>
      <c r="F34" s="12">
        <v>1200</v>
      </c>
      <c r="G34" s="12">
        <v>972</v>
      </c>
      <c r="H34" s="17" t="s">
        <v>17</v>
      </c>
      <c r="I34" s="16"/>
      <c r="J34" s="23">
        <v>0</v>
      </c>
      <c r="K34" s="24">
        <v>972</v>
      </c>
      <c r="L34" s="16"/>
      <c r="M34" s="16"/>
    </row>
    <row r="35" spans="1:13" ht="24.75" customHeight="1">
      <c r="A35" s="13">
        <v>31</v>
      </c>
      <c r="B35" s="14" t="s">
        <v>69</v>
      </c>
      <c r="C35" s="15" t="s">
        <v>70</v>
      </c>
      <c r="D35" s="15" t="s">
        <v>26</v>
      </c>
      <c r="E35" s="16">
        <v>0.1</v>
      </c>
      <c r="F35" s="12">
        <v>1200</v>
      </c>
      <c r="G35" s="12">
        <v>120</v>
      </c>
      <c r="H35" s="17" t="s">
        <v>27</v>
      </c>
      <c r="I35" s="16">
        <v>300</v>
      </c>
      <c r="J35" s="23">
        <v>30</v>
      </c>
      <c r="K35" s="24">
        <v>150</v>
      </c>
      <c r="L35" s="16"/>
      <c r="M35" s="16"/>
    </row>
    <row r="36" spans="1:13" ht="24.75" customHeight="1">
      <c r="A36" s="13">
        <v>32</v>
      </c>
      <c r="B36" s="14" t="s">
        <v>71</v>
      </c>
      <c r="C36" s="15" t="s">
        <v>72</v>
      </c>
      <c r="D36" s="15" t="s">
        <v>38</v>
      </c>
      <c r="E36" s="16">
        <v>0.7</v>
      </c>
      <c r="F36" s="12">
        <v>1200</v>
      </c>
      <c r="G36" s="12">
        <v>840</v>
      </c>
      <c r="H36" s="17" t="s">
        <v>73</v>
      </c>
      <c r="I36" s="16">
        <v>300</v>
      </c>
      <c r="J36" s="23">
        <v>11946</v>
      </c>
      <c r="K36" s="24">
        <v>12786</v>
      </c>
      <c r="L36" s="16"/>
      <c r="M36" s="17"/>
    </row>
    <row r="37" spans="1:13" ht="24.75" customHeight="1">
      <c r="A37" s="13">
        <v>33</v>
      </c>
      <c r="B37" s="14" t="s">
        <v>74</v>
      </c>
      <c r="C37" s="15" t="s">
        <v>75</v>
      </c>
      <c r="D37" s="15" t="s">
        <v>23</v>
      </c>
      <c r="E37" s="16">
        <v>0.42</v>
      </c>
      <c r="F37" s="12">
        <v>1200</v>
      </c>
      <c r="G37" s="12">
        <v>504</v>
      </c>
      <c r="H37" s="17" t="s">
        <v>27</v>
      </c>
      <c r="I37" s="16">
        <v>300</v>
      </c>
      <c r="J37" s="23">
        <v>126</v>
      </c>
      <c r="K37" s="24">
        <v>630</v>
      </c>
      <c r="L37" s="16"/>
      <c r="M37" s="16"/>
    </row>
    <row r="38" spans="1:13" ht="24.75" customHeight="1">
      <c r="A38" s="13">
        <v>34</v>
      </c>
      <c r="B38" s="14" t="s">
        <v>76</v>
      </c>
      <c r="C38" s="15" t="s">
        <v>48</v>
      </c>
      <c r="D38" s="15" t="s">
        <v>77</v>
      </c>
      <c r="E38" s="16">
        <v>0.79</v>
      </c>
      <c r="F38" s="12">
        <v>1200</v>
      </c>
      <c r="G38" s="12">
        <v>948</v>
      </c>
      <c r="H38" s="17" t="s">
        <v>27</v>
      </c>
      <c r="I38" s="16">
        <v>300</v>
      </c>
      <c r="J38" s="23">
        <v>237</v>
      </c>
      <c r="K38" s="24">
        <v>1185</v>
      </c>
      <c r="L38" s="16"/>
      <c r="M38" s="16"/>
    </row>
    <row r="39" spans="1:13" ht="24.75" customHeight="1">
      <c r="A39" s="13">
        <v>35</v>
      </c>
      <c r="B39" s="14" t="s">
        <v>71</v>
      </c>
      <c r="C39" s="15" t="s">
        <v>72</v>
      </c>
      <c r="D39" s="15" t="s">
        <v>38</v>
      </c>
      <c r="E39" s="16">
        <v>1.92</v>
      </c>
      <c r="F39" s="12">
        <v>1200</v>
      </c>
      <c r="G39" s="12">
        <v>2304</v>
      </c>
      <c r="H39" s="17" t="s">
        <v>27</v>
      </c>
      <c r="I39" s="16">
        <v>300</v>
      </c>
      <c r="J39" s="23">
        <v>576</v>
      </c>
      <c r="K39" s="24">
        <v>2880</v>
      </c>
      <c r="L39" s="16"/>
      <c r="M39" s="16"/>
    </row>
    <row r="40" spans="1:13" ht="24.75" customHeight="1">
      <c r="A40" s="13">
        <v>36</v>
      </c>
      <c r="B40" s="14" t="s">
        <v>78</v>
      </c>
      <c r="C40" s="15" t="s">
        <v>79</v>
      </c>
      <c r="D40" s="15" t="s">
        <v>30</v>
      </c>
      <c r="E40" s="16">
        <v>4.93</v>
      </c>
      <c r="F40" s="12">
        <v>1200</v>
      </c>
      <c r="G40" s="12">
        <v>5916</v>
      </c>
      <c r="H40" s="17" t="s">
        <v>17</v>
      </c>
      <c r="I40" s="16"/>
      <c r="J40" s="23">
        <v>0</v>
      </c>
      <c r="K40" s="24">
        <v>5916</v>
      </c>
      <c r="L40" s="16"/>
      <c r="M40" s="16"/>
    </row>
    <row r="41" spans="1:13" ht="24.75" customHeight="1">
      <c r="A41" s="13">
        <v>37</v>
      </c>
      <c r="B41" s="14" t="s">
        <v>80</v>
      </c>
      <c r="C41" s="15" t="s">
        <v>25</v>
      </c>
      <c r="D41" s="15" t="s">
        <v>81</v>
      </c>
      <c r="E41" s="16">
        <v>1.71</v>
      </c>
      <c r="F41" s="12">
        <v>1200</v>
      </c>
      <c r="G41" s="12">
        <v>2052</v>
      </c>
      <c r="H41" s="17" t="s">
        <v>27</v>
      </c>
      <c r="I41" s="16">
        <v>300</v>
      </c>
      <c r="J41" s="23">
        <v>513</v>
      </c>
      <c r="K41" s="24">
        <v>2565</v>
      </c>
      <c r="L41" s="16"/>
      <c r="M41" s="16"/>
    </row>
    <row r="42" spans="1:13" ht="24.75" customHeight="1">
      <c r="A42" s="13">
        <v>38</v>
      </c>
      <c r="B42" s="14" t="s">
        <v>82</v>
      </c>
      <c r="C42" s="15" t="s">
        <v>43</v>
      </c>
      <c r="D42" s="15" t="s">
        <v>83</v>
      </c>
      <c r="E42" s="16">
        <v>1.83</v>
      </c>
      <c r="F42" s="12">
        <v>2400</v>
      </c>
      <c r="G42" s="12">
        <v>4392</v>
      </c>
      <c r="H42" s="12" t="s">
        <v>84</v>
      </c>
      <c r="I42" s="26">
        <v>1100</v>
      </c>
      <c r="J42" s="23">
        <v>2013</v>
      </c>
      <c r="K42" s="24">
        <v>6405</v>
      </c>
      <c r="L42" s="16"/>
      <c r="M42" s="16"/>
    </row>
    <row r="43" spans="1:13" ht="24.75" customHeight="1">
      <c r="A43" s="13">
        <v>39</v>
      </c>
      <c r="B43" s="14" t="s">
        <v>85</v>
      </c>
      <c r="C43" s="15" t="s">
        <v>79</v>
      </c>
      <c r="D43" s="15" t="s">
        <v>23</v>
      </c>
      <c r="E43" s="16">
        <v>0.08</v>
      </c>
      <c r="F43" s="12">
        <v>2400</v>
      </c>
      <c r="G43" s="12">
        <v>192</v>
      </c>
      <c r="H43" s="12" t="s">
        <v>84</v>
      </c>
      <c r="I43" s="26">
        <v>1100</v>
      </c>
      <c r="J43" s="23">
        <v>88</v>
      </c>
      <c r="K43" s="24">
        <v>280</v>
      </c>
      <c r="L43" s="16"/>
      <c r="M43" s="16"/>
    </row>
    <row r="44" spans="1:13" ht="24.75" customHeight="1">
      <c r="A44" s="13">
        <v>40</v>
      </c>
      <c r="B44" s="14" t="s">
        <v>86</v>
      </c>
      <c r="C44" s="15" t="s">
        <v>19</v>
      </c>
      <c r="D44" s="15" t="s">
        <v>87</v>
      </c>
      <c r="E44" s="16">
        <v>0.55</v>
      </c>
      <c r="F44" s="12">
        <v>2400</v>
      </c>
      <c r="G44" s="12">
        <v>1320</v>
      </c>
      <c r="H44" s="12" t="s">
        <v>84</v>
      </c>
      <c r="I44" s="26">
        <v>1100</v>
      </c>
      <c r="J44" s="23">
        <v>605</v>
      </c>
      <c r="K44" s="24">
        <v>1925</v>
      </c>
      <c r="L44" s="16"/>
      <c r="M44" s="16"/>
    </row>
    <row r="45" spans="1:13" ht="24.75" customHeight="1">
      <c r="A45" s="13">
        <v>41</v>
      </c>
      <c r="B45" s="14" t="s">
        <v>88</v>
      </c>
      <c r="C45" s="15" t="s">
        <v>89</v>
      </c>
      <c r="D45" s="15" t="s">
        <v>26</v>
      </c>
      <c r="E45" s="16">
        <v>0.21</v>
      </c>
      <c r="F45" s="12">
        <v>2400</v>
      </c>
      <c r="G45" s="12">
        <v>504</v>
      </c>
      <c r="H45" s="12" t="s">
        <v>84</v>
      </c>
      <c r="I45" s="26">
        <v>1100</v>
      </c>
      <c r="J45" s="23">
        <v>231</v>
      </c>
      <c r="K45" s="24">
        <v>735</v>
      </c>
      <c r="L45" s="16"/>
      <c r="M45" s="16"/>
    </row>
    <row r="46" spans="1:13" ht="24.75" customHeight="1">
      <c r="A46" s="13">
        <v>42</v>
      </c>
      <c r="B46" s="14" t="s">
        <v>90</v>
      </c>
      <c r="C46" s="15" t="s">
        <v>75</v>
      </c>
      <c r="D46" s="15" t="s">
        <v>91</v>
      </c>
      <c r="E46" s="16">
        <v>0.58</v>
      </c>
      <c r="F46" s="12">
        <v>2400</v>
      </c>
      <c r="G46" s="12">
        <v>1392</v>
      </c>
      <c r="H46" s="12" t="s">
        <v>84</v>
      </c>
      <c r="I46" s="26">
        <v>1100</v>
      </c>
      <c r="J46" s="23">
        <v>638</v>
      </c>
      <c r="K46" s="24">
        <v>2030</v>
      </c>
      <c r="L46" s="16"/>
      <c r="M46" s="16"/>
    </row>
    <row r="47" spans="1:13" ht="24.75" customHeight="1">
      <c r="A47" s="13">
        <v>43</v>
      </c>
      <c r="B47" s="14" t="s">
        <v>92</v>
      </c>
      <c r="C47" s="15" t="s">
        <v>48</v>
      </c>
      <c r="D47" s="15" t="s">
        <v>93</v>
      </c>
      <c r="E47" s="16">
        <v>1.14</v>
      </c>
      <c r="F47" s="12">
        <v>2400</v>
      </c>
      <c r="G47" s="12">
        <v>2736</v>
      </c>
      <c r="H47" s="12" t="s">
        <v>84</v>
      </c>
      <c r="I47" s="26">
        <v>1100</v>
      </c>
      <c r="J47" s="23">
        <v>1254</v>
      </c>
      <c r="K47" s="24">
        <v>3990</v>
      </c>
      <c r="L47" s="16"/>
      <c r="M47" s="16"/>
    </row>
    <row r="48" spans="1:13" ht="24.75" customHeight="1">
      <c r="A48" s="13">
        <v>44</v>
      </c>
      <c r="B48" s="14" t="s">
        <v>94</v>
      </c>
      <c r="C48" s="15" t="s">
        <v>43</v>
      </c>
      <c r="D48" s="15" t="s">
        <v>95</v>
      </c>
      <c r="E48" s="16">
        <v>0.79</v>
      </c>
      <c r="F48" s="12">
        <v>2400</v>
      </c>
      <c r="G48" s="12">
        <v>1896</v>
      </c>
      <c r="H48" s="12" t="s">
        <v>84</v>
      </c>
      <c r="I48" s="26">
        <v>1100</v>
      </c>
      <c r="J48" s="23">
        <v>869</v>
      </c>
      <c r="K48" s="24">
        <v>2765</v>
      </c>
      <c r="L48" s="16"/>
      <c r="M48" s="16"/>
    </row>
    <row r="49" spans="1:13" ht="24.75" customHeight="1">
      <c r="A49" s="13">
        <v>45</v>
      </c>
      <c r="B49" s="14" t="s">
        <v>96</v>
      </c>
      <c r="C49" s="15" t="s">
        <v>19</v>
      </c>
      <c r="D49" s="15" t="s">
        <v>97</v>
      </c>
      <c r="E49" s="16">
        <v>0.83</v>
      </c>
      <c r="F49" s="12">
        <v>2400</v>
      </c>
      <c r="G49" s="12">
        <v>1992</v>
      </c>
      <c r="H49" s="12" t="s">
        <v>84</v>
      </c>
      <c r="I49" s="26">
        <v>1100</v>
      </c>
      <c r="J49" s="23">
        <v>913</v>
      </c>
      <c r="K49" s="24">
        <v>2905</v>
      </c>
      <c r="L49" s="16"/>
      <c r="M49" s="16"/>
    </row>
    <row r="50" spans="1:13" ht="24.75" customHeight="1">
      <c r="A50" s="13">
        <v>46</v>
      </c>
      <c r="B50" s="14" t="s">
        <v>98</v>
      </c>
      <c r="C50" s="15" t="s">
        <v>19</v>
      </c>
      <c r="D50" s="15" t="s">
        <v>99</v>
      </c>
      <c r="E50" s="16">
        <v>0.64</v>
      </c>
      <c r="F50" s="12">
        <v>2400</v>
      </c>
      <c r="G50" s="12">
        <v>1536</v>
      </c>
      <c r="H50" s="12" t="s">
        <v>84</v>
      </c>
      <c r="I50" s="26">
        <v>1101</v>
      </c>
      <c r="J50" s="23">
        <v>704.64</v>
      </c>
      <c r="K50" s="24">
        <v>2240.64</v>
      </c>
      <c r="L50" s="16"/>
      <c r="M50" s="16"/>
    </row>
    <row r="51" spans="1:13" ht="24.75" customHeight="1">
      <c r="A51" s="13">
        <v>47</v>
      </c>
      <c r="B51" s="14" t="s">
        <v>100</v>
      </c>
      <c r="C51" s="15" t="s">
        <v>79</v>
      </c>
      <c r="D51" s="15" t="s">
        <v>81</v>
      </c>
      <c r="E51" s="16">
        <v>0.7</v>
      </c>
      <c r="F51" s="12">
        <v>2400</v>
      </c>
      <c r="G51" s="12">
        <v>1680</v>
      </c>
      <c r="H51" s="12" t="s">
        <v>84</v>
      </c>
      <c r="I51" s="26">
        <v>1100</v>
      </c>
      <c r="J51" s="23">
        <v>770</v>
      </c>
      <c r="K51" s="24">
        <v>2450</v>
      </c>
      <c r="L51" s="16"/>
      <c r="M51" s="16"/>
    </row>
    <row r="52" spans="1:13" ht="24.75" customHeight="1">
      <c r="A52" s="13">
        <v>48</v>
      </c>
      <c r="B52" s="14" t="s">
        <v>101</v>
      </c>
      <c r="C52" s="15" t="s">
        <v>102</v>
      </c>
      <c r="D52" s="15" t="s">
        <v>103</v>
      </c>
      <c r="E52" s="16">
        <v>0.63</v>
      </c>
      <c r="F52" s="12">
        <v>2400</v>
      </c>
      <c r="G52" s="12">
        <v>1512</v>
      </c>
      <c r="H52" s="12" t="s">
        <v>84</v>
      </c>
      <c r="I52" s="26">
        <v>1100</v>
      </c>
      <c r="J52" s="23">
        <v>693</v>
      </c>
      <c r="K52" s="24">
        <v>2205</v>
      </c>
      <c r="L52" s="16"/>
      <c r="M52" s="16"/>
    </row>
    <row r="53" spans="1:13" ht="24.75" customHeight="1">
      <c r="A53" s="13">
        <v>49</v>
      </c>
      <c r="B53" s="14" t="s">
        <v>104</v>
      </c>
      <c r="C53" s="15" t="s">
        <v>105</v>
      </c>
      <c r="D53" s="15" t="s">
        <v>106</v>
      </c>
      <c r="E53" s="16">
        <v>0.32</v>
      </c>
      <c r="F53" s="12">
        <v>2400</v>
      </c>
      <c r="G53" s="12">
        <v>768</v>
      </c>
      <c r="H53" s="12" t="s">
        <v>84</v>
      </c>
      <c r="I53" s="26">
        <v>1100</v>
      </c>
      <c r="J53" s="23">
        <v>352</v>
      </c>
      <c r="K53" s="24">
        <v>1120</v>
      </c>
      <c r="L53" s="16"/>
      <c r="M53" s="16"/>
    </row>
    <row r="54" spans="1:13" ht="24.75" customHeight="1">
      <c r="A54" s="13">
        <v>50</v>
      </c>
      <c r="B54" s="18" t="s">
        <v>107</v>
      </c>
      <c r="C54" s="15" t="s">
        <v>35</v>
      </c>
      <c r="D54" s="15" t="s">
        <v>108</v>
      </c>
      <c r="E54" s="17">
        <v>0.592</v>
      </c>
      <c r="F54" s="12">
        <v>2400</v>
      </c>
      <c r="G54" s="12">
        <v>1420.8</v>
      </c>
      <c r="H54" s="17" t="s">
        <v>17</v>
      </c>
      <c r="I54" s="27"/>
      <c r="J54" s="23">
        <v>0</v>
      </c>
      <c r="K54" s="24">
        <v>1420.8</v>
      </c>
      <c r="L54" s="27"/>
      <c r="M54" s="16"/>
    </row>
    <row r="55" spans="1:13" ht="24.75" customHeight="1">
      <c r="A55" s="13">
        <v>51</v>
      </c>
      <c r="B55" s="18" t="s">
        <v>109</v>
      </c>
      <c r="C55" s="15" t="s">
        <v>29</v>
      </c>
      <c r="D55" s="15" t="s">
        <v>110</v>
      </c>
      <c r="E55" s="17">
        <v>0.2155</v>
      </c>
      <c r="F55" s="12">
        <v>2400</v>
      </c>
      <c r="G55" s="12">
        <v>517.2</v>
      </c>
      <c r="H55" s="17" t="s">
        <v>17</v>
      </c>
      <c r="I55" s="27"/>
      <c r="J55" s="23">
        <v>0</v>
      </c>
      <c r="K55" s="24">
        <v>517.2</v>
      </c>
      <c r="L55" s="27"/>
      <c r="M55" s="16"/>
    </row>
    <row r="56" spans="1:13" ht="24.75" customHeight="1">
      <c r="A56" s="13">
        <v>52</v>
      </c>
      <c r="B56" s="18" t="s">
        <v>111</v>
      </c>
      <c r="C56" s="15" t="s">
        <v>35</v>
      </c>
      <c r="D56" s="15" t="s">
        <v>112</v>
      </c>
      <c r="E56" s="17">
        <v>0.811</v>
      </c>
      <c r="F56" s="12">
        <v>2400</v>
      </c>
      <c r="G56" s="12">
        <v>1946.4</v>
      </c>
      <c r="H56" s="17" t="s">
        <v>17</v>
      </c>
      <c r="I56" s="27"/>
      <c r="J56" s="23">
        <v>0</v>
      </c>
      <c r="K56" s="24">
        <v>1946.4</v>
      </c>
      <c r="L56" s="27"/>
      <c r="M56" s="16"/>
    </row>
    <row r="57" spans="1:13" ht="24.75" customHeight="1">
      <c r="A57" s="13">
        <v>53</v>
      </c>
      <c r="B57" s="18" t="s">
        <v>109</v>
      </c>
      <c r="C57" s="15" t="s">
        <v>29</v>
      </c>
      <c r="D57" s="15" t="s">
        <v>110</v>
      </c>
      <c r="E57" s="17">
        <v>0.4045</v>
      </c>
      <c r="F57" s="12">
        <v>2400</v>
      </c>
      <c r="G57" s="12">
        <v>970.8</v>
      </c>
      <c r="H57" s="17" t="s">
        <v>17</v>
      </c>
      <c r="I57" s="27"/>
      <c r="J57" s="23">
        <v>0</v>
      </c>
      <c r="K57" s="24">
        <v>970.8</v>
      </c>
      <c r="L57" s="27"/>
      <c r="M57" s="16"/>
    </row>
    <row r="58" spans="1:13" ht="24.75" customHeight="1">
      <c r="A58" s="13">
        <v>54</v>
      </c>
      <c r="B58" s="18" t="s">
        <v>113</v>
      </c>
      <c r="C58" s="15" t="s">
        <v>114</v>
      </c>
      <c r="D58" s="15" t="s">
        <v>115</v>
      </c>
      <c r="E58" s="17">
        <v>1.0675</v>
      </c>
      <c r="F58" s="12">
        <v>2400</v>
      </c>
      <c r="G58" s="12">
        <v>2562</v>
      </c>
      <c r="H58" s="17" t="s">
        <v>17</v>
      </c>
      <c r="I58" s="27"/>
      <c r="J58" s="23">
        <v>0</v>
      </c>
      <c r="K58" s="24">
        <v>2562</v>
      </c>
      <c r="L58" s="28"/>
      <c r="M58" s="16"/>
    </row>
    <row r="59" spans="1:13" ht="24.75" customHeight="1">
      <c r="A59" s="13">
        <v>55</v>
      </c>
      <c r="B59" s="18" t="s">
        <v>116</v>
      </c>
      <c r="C59" s="15" t="s">
        <v>102</v>
      </c>
      <c r="D59" s="15" t="s">
        <v>117</v>
      </c>
      <c r="E59" s="17">
        <v>1.8805</v>
      </c>
      <c r="F59" s="12">
        <v>2400</v>
      </c>
      <c r="G59" s="12">
        <v>4513.2</v>
      </c>
      <c r="H59" s="17" t="s">
        <v>17</v>
      </c>
      <c r="I59" s="27"/>
      <c r="J59" s="23">
        <v>0</v>
      </c>
      <c r="K59" s="24">
        <v>4513.2</v>
      </c>
      <c r="L59" s="28"/>
      <c r="M59" s="16"/>
    </row>
    <row r="60" spans="1:13" ht="24.75" customHeight="1">
      <c r="A60" s="13">
        <v>56</v>
      </c>
      <c r="B60" s="18" t="s">
        <v>118</v>
      </c>
      <c r="C60" s="15" t="s">
        <v>33</v>
      </c>
      <c r="D60" s="15" t="s">
        <v>26</v>
      </c>
      <c r="E60" s="17">
        <v>0.49</v>
      </c>
      <c r="F60" s="12">
        <v>2400</v>
      </c>
      <c r="G60" s="12">
        <v>1176</v>
      </c>
      <c r="H60" s="17" t="s">
        <v>17</v>
      </c>
      <c r="I60" s="27"/>
      <c r="J60" s="23">
        <v>0</v>
      </c>
      <c r="K60" s="24">
        <v>1176</v>
      </c>
      <c r="L60" s="28"/>
      <c r="M60" s="16"/>
    </row>
    <row r="61" spans="1:13" ht="24.75" customHeight="1">
      <c r="A61" s="13">
        <v>57</v>
      </c>
      <c r="B61" s="18" t="s">
        <v>92</v>
      </c>
      <c r="C61" s="15" t="s">
        <v>48</v>
      </c>
      <c r="D61" s="15" t="s">
        <v>93</v>
      </c>
      <c r="E61" s="17">
        <v>1.579</v>
      </c>
      <c r="F61" s="12">
        <v>2400</v>
      </c>
      <c r="G61" s="12">
        <v>3789.6</v>
      </c>
      <c r="H61" s="17" t="s">
        <v>17</v>
      </c>
      <c r="I61" s="27"/>
      <c r="J61" s="23">
        <v>0</v>
      </c>
      <c r="K61" s="24">
        <v>3789.6</v>
      </c>
      <c r="L61" s="28"/>
      <c r="M61" s="16"/>
    </row>
    <row r="62" spans="1:13" ht="24.75" customHeight="1">
      <c r="A62" s="13">
        <v>58</v>
      </c>
      <c r="B62" s="18" t="s">
        <v>119</v>
      </c>
      <c r="C62" s="15" t="s">
        <v>120</v>
      </c>
      <c r="D62" s="15" t="s">
        <v>121</v>
      </c>
      <c r="E62" s="17">
        <v>1.012</v>
      </c>
      <c r="F62" s="12">
        <v>2400</v>
      </c>
      <c r="G62" s="12">
        <v>2428.8</v>
      </c>
      <c r="H62" s="17" t="s">
        <v>17</v>
      </c>
      <c r="I62" s="27"/>
      <c r="J62" s="23">
        <v>0</v>
      </c>
      <c r="K62" s="24">
        <v>2428.8</v>
      </c>
      <c r="L62" s="27"/>
      <c r="M62" s="16"/>
    </row>
    <row r="63" spans="1:13" ht="24.75" customHeight="1">
      <c r="A63" s="13">
        <v>59</v>
      </c>
      <c r="B63" s="18" t="s">
        <v>96</v>
      </c>
      <c r="C63" s="15" t="s">
        <v>19</v>
      </c>
      <c r="D63" s="15" t="s">
        <v>97</v>
      </c>
      <c r="E63" s="17">
        <v>0.994</v>
      </c>
      <c r="F63" s="12">
        <v>2400</v>
      </c>
      <c r="G63" s="12">
        <v>2385.6</v>
      </c>
      <c r="H63" s="17" t="s">
        <v>17</v>
      </c>
      <c r="I63" s="27"/>
      <c r="J63" s="23">
        <v>0</v>
      </c>
      <c r="K63" s="24">
        <v>2385.6</v>
      </c>
      <c r="L63" s="27"/>
      <c r="M63" s="16"/>
    </row>
    <row r="64" spans="1:13" ht="24.75" customHeight="1">
      <c r="A64" s="13">
        <v>60</v>
      </c>
      <c r="B64" s="18" t="s">
        <v>98</v>
      </c>
      <c r="C64" s="15" t="s">
        <v>19</v>
      </c>
      <c r="D64" s="15" t="s">
        <v>99</v>
      </c>
      <c r="E64" s="17">
        <v>1.051</v>
      </c>
      <c r="F64" s="12">
        <v>2400</v>
      </c>
      <c r="G64" s="12">
        <v>2522.4</v>
      </c>
      <c r="H64" s="17" t="s">
        <v>17</v>
      </c>
      <c r="I64" s="27"/>
      <c r="J64" s="23">
        <v>0</v>
      </c>
      <c r="K64" s="24">
        <v>2522.4</v>
      </c>
      <c r="L64" s="27"/>
      <c r="M64" s="16"/>
    </row>
    <row r="65" spans="1:13" ht="24.75" customHeight="1">
      <c r="A65" s="13">
        <v>61</v>
      </c>
      <c r="B65" s="18" t="s">
        <v>122</v>
      </c>
      <c r="C65" s="15" t="s">
        <v>43</v>
      </c>
      <c r="D65" s="15" t="s">
        <v>123</v>
      </c>
      <c r="E65" s="17">
        <v>2.3275</v>
      </c>
      <c r="F65" s="12">
        <v>2400</v>
      </c>
      <c r="G65" s="12">
        <v>5586</v>
      </c>
      <c r="H65" s="17" t="s">
        <v>17</v>
      </c>
      <c r="I65" s="27"/>
      <c r="J65" s="23">
        <v>0</v>
      </c>
      <c r="K65" s="24">
        <v>5586</v>
      </c>
      <c r="L65" s="27"/>
      <c r="M65" s="16"/>
    </row>
    <row r="66" spans="1:13" ht="24.75" customHeight="1">
      <c r="A66" s="13">
        <v>62</v>
      </c>
      <c r="B66" s="29" t="s">
        <v>124</v>
      </c>
      <c r="C66" s="15" t="s">
        <v>125</v>
      </c>
      <c r="D66" s="15" t="s">
        <v>126</v>
      </c>
      <c r="E66" s="16">
        <v>0.34</v>
      </c>
      <c r="F66" s="12">
        <v>1200</v>
      </c>
      <c r="G66" s="12">
        <v>408</v>
      </c>
      <c r="H66" s="17" t="s">
        <v>27</v>
      </c>
      <c r="I66" s="16">
        <v>300</v>
      </c>
      <c r="J66" s="23">
        <v>102</v>
      </c>
      <c r="K66" s="24">
        <v>510</v>
      </c>
      <c r="L66" s="16"/>
      <c r="M66" s="16"/>
    </row>
    <row r="67" spans="1:13" ht="24.75" customHeight="1">
      <c r="A67" s="13">
        <v>63</v>
      </c>
      <c r="B67" s="29" t="s">
        <v>127</v>
      </c>
      <c r="C67" s="15" t="s">
        <v>29</v>
      </c>
      <c r="D67" s="15" t="s">
        <v>128</v>
      </c>
      <c r="E67" s="16">
        <v>1.46</v>
      </c>
      <c r="F67" s="12">
        <v>1200</v>
      </c>
      <c r="G67" s="12">
        <v>1752</v>
      </c>
      <c r="H67" s="17" t="s">
        <v>27</v>
      </c>
      <c r="I67" s="16">
        <v>300</v>
      </c>
      <c r="J67" s="23">
        <v>438</v>
      </c>
      <c r="K67" s="24">
        <v>2190</v>
      </c>
      <c r="L67" s="16"/>
      <c r="M67" s="16"/>
    </row>
    <row r="68" spans="1:13" ht="24.75" customHeight="1">
      <c r="A68" s="13">
        <v>64</v>
      </c>
      <c r="B68" s="29" t="s">
        <v>129</v>
      </c>
      <c r="C68" s="15" t="s">
        <v>130</v>
      </c>
      <c r="D68" s="15" t="s">
        <v>16</v>
      </c>
      <c r="E68" s="16">
        <v>0.77</v>
      </c>
      <c r="F68" s="12">
        <v>1200</v>
      </c>
      <c r="G68" s="12">
        <v>924</v>
      </c>
      <c r="H68" s="17" t="s">
        <v>17</v>
      </c>
      <c r="I68" s="16"/>
      <c r="J68" s="23">
        <v>0</v>
      </c>
      <c r="K68" s="24">
        <v>924</v>
      </c>
      <c r="L68" s="16"/>
      <c r="M68" s="16"/>
    </row>
    <row r="69" spans="1:13" ht="24.75" customHeight="1">
      <c r="A69" s="13">
        <v>65</v>
      </c>
      <c r="B69" s="18" t="s">
        <v>131</v>
      </c>
      <c r="C69" s="15" t="s">
        <v>61</v>
      </c>
      <c r="D69" s="15" t="s">
        <v>26</v>
      </c>
      <c r="E69" s="16">
        <v>0.37</v>
      </c>
      <c r="F69" s="12">
        <v>2400</v>
      </c>
      <c r="G69" s="30">
        <v>888</v>
      </c>
      <c r="H69" s="31"/>
      <c r="I69" s="31"/>
      <c r="J69" s="36"/>
      <c r="K69" s="37">
        <v>888</v>
      </c>
      <c r="L69" s="31"/>
      <c r="M69" s="16"/>
    </row>
    <row r="70" spans="1:13" ht="24.75" customHeight="1">
      <c r="A70" s="13">
        <v>66</v>
      </c>
      <c r="B70" s="18" t="s">
        <v>132</v>
      </c>
      <c r="C70" s="15" t="s">
        <v>79</v>
      </c>
      <c r="D70" s="15" t="s">
        <v>133</v>
      </c>
      <c r="E70" s="15">
        <v>2.7</v>
      </c>
      <c r="F70" s="15">
        <v>1200</v>
      </c>
      <c r="G70" s="15">
        <v>3240</v>
      </c>
      <c r="H70" s="15"/>
      <c r="I70" s="15"/>
      <c r="J70" s="38"/>
      <c r="K70" s="38">
        <v>3240</v>
      </c>
      <c r="L70" s="15"/>
      <c r="M70" s="15"/>
    </row>
    <row r="71" spans="1:13" ht="24.75" customHeight="1">
      <c r="A71" s="13">
        <v>67</v>
      </c>
      <c r="B71" s="18" t="s">
        <v>134</v>
      </c>
      <c r="C71" s="15" t="s">
        <v>135</v>
      </c>
      <c r="D71" s="15" t="s">
        <v>136</v>
      </c>
      <c r="E71" s="15">
        <v>2.7</v>
      </c>
      <c r="F71" s="15">
        <v>2400</v>
      </c>
      <c r="G71" s="15">
        <f aca="true" t="shared" si="0" ref="G71:G79">SUM(E71*F71)</f>
        <v>6480</v>
      </c>
      <c r="H71" s="15"/>
      <c r="I71" s="15"/>
      <c r="J71" s="38">
        <f>SUM(E71*I71)</f>
        <v>0</v>
      </c>
      <c r="K71" s="38">
        <f aca="true" t="shared" si="1" ref="K71:K79">SUM(G71+J71)</f>
        <v>6480</v>
      </c>
      <c r="L71" s="15"/>
      <c r="M71" s="15"/>
    </row>
    <row r="72" spans="1:13" ht="24.75" customHeight="1">
      <c r="A72" s="13">
        <v>68</v>
      </c>
      <c r="B72" s="18" t="s">
        <v>85</v>
      </c>
      <c r="C72" s="15" t="s">
        <v>48</v>
      </c>
      <c r="D72" s="15" t="s">
        <v>81</v>
      </c>
      <c r="E72" s="15">
        <v>2.2</v>
      </c>
      <c r="F72" s="15">
        <v>2400</v>
      </c>
      <c r="G72" s="15">
        <f t="shared" si="0"/>
        <v>5280</v>
      </c>
      <c r="H72" s="15" t="s">
        <v>84</v>
      </c>
      <c r="I72" s="15">
        <v>1100</v>
      </c>
      <c r="J72" s="38">
        <f>SUM(E72*I72)</f>
        <v>2420</v>
      </c>
      <c r="K72" s="38">
        <f t="shared" si="1"/>
        <v>7700</v>
      </c>
      <c r="L72" s="15"/>
      <c r="M72" s="15"/>
    </row>
    <row r="73" spans="1:13" ht="24.75" customHeight="1">
      <c r="A73" s="13">
        <v>69</v>
      </c>
      <c r="B73" s="18" t="s">
        <v>137</v>
      </c>
      <c r="C73" s="15" t="s">
        <v>138</v>
      </c>
      <c r="D73" s="15" t="s">
        <v>99</v>
      </c>
      <c r="E73" s="15">
        <v>1.67</v>
      </c>
      <c r="F73" s="15">
        <v>1200</v>
      </c>
      <c r="G73" s="15">
        <f t="shared" si="0"/>
        <v>2004</v>
      </c>
      <c r="H73" s="15"/>
      <c r="I73" s="15"/>
      <c r="J73" s="38"/>
      <c r="K73" s="38">
        <f t="shared" si="1"/>
        <v>2004</v>
      </c>
      <c r="L73" s="15"/>
      <c r="M73" s="15"/>
    </row>
    <row r="74" spans="1:13" ht="24.75" customHeight="1">
      <c r="A74" s="13">
        <v>70</v>
      </c>
      <c r="B74" s="18" t="s">
        <v>139</v>
      </c>
      <c r="C74" s="15" t="s">
        <v>65</v>
      </c>
      <c r="D74" s="15" t="s">
        <v>140</v>
      </c>
      <c r="E74" s="15">
        <v>1.67</v>
      </c>
      <c r="F74" s="15">
        <v>1200</v>
      </c>
      <c r="G74" s="15">
        <f t="shared" si="0"/>
        <v>2004</v>
      </c>
      <c r="H74" s="15"/>
      <c r="I74" s="15"/>
      <c r="J74" s="38"/>
      <c r="K74" s="38">
        <f t="shared" si="1"/>
        <v>2004</v>
      </c>
      <c r="L74" s="15"/>
      <c r="M74" s="15"/>
    </row>
    <row r="75" spans="1:13" ht="24.75" customHeight="1">
      <c r="A75" s="13">
        <v>71</v>
      </c>
      <c r="B75" s="18" t="s">
        <v>141</v>
      </c>
      <c r="C75" s="15" t="s">
        <v>29</v>
      </c>
      <c r="D75" s="15" t="s">
        <v>16</v>
      </c>
      <c r="E75" s="15">
        <v>1.67</v>
      </c>
      <c r="F75" s="15">
        <v>1200</v>
      </c>
      <c r="G75" s="15">
        <f t="shared" si="0"/>
        <v>2004</v>
      </c>
      <c r="H75" s="15"/>
      <c r="I75" s="15"/>
      <c r="J75" s="38"/>
      <c r="K75" s="38">
        <f t="shared" si="1"/>
        <v>2004</v>
      </c>
      <c r="L75" s="15"/>
      <c r="M75" s="15"/>
    </row>
    <row r="76" spans="1:13" ht="24.75" customHeight="1">
      <c r="A76" s="13">
        <v>72</v>
      </c>
      <c r="B76" s="18" t="s">
        <v>142</v>
      </c>
      <c r="C76" s="15" t="s">
        <v>43</v>
      </c>
      <c r="D76" s="15" t="s">
        <v>115</v>
      </c>
      <c r="E76" s="15">
        <v>1.25</v>
      </c>
      <c r="F76" s="15">
        <v>1200</v>
      </c>
      <c r="G76" s="15">
        <f t="shared" si="0"/>
        <v>1500</v>
      </c>
      <c r="H76" s="15"/>
      <c r="I76" s="15"/>
      <c r="J76" s="38"/>
      <c r="K76" s="38">
        <f t="shared" si="1"/>
        <v>1500</v>
      </c>
      <c r="L76" s="15"/>
      <c r="M76" s="15"/>
    </row>
    <row r="77" spans="1:13" ht="24.75" customHeight="1">
      <c r="A77" s="13">
        <v>73</v>
      </c>
      <c r="B77" s="18" t="s">
        <v>143</v>
      </c>
      <c r="C77" s="15" t="s">
        <v>144</v>
      </c>
      <c r="D77" s="15" t="s">
        <v>145</v>
      </c>
      <c r="E77" s="15">
        <v>1.25</v>
      </c>
      <c r="F77" s="15">
        <v>1200</v>
      </c>
      <c r="G77" s="15">
        <f t="shared" si="0"/>
        <v>1500</v>
      </c>
      <c r="H77" s="15"/>
      <c r="I77" s="15"/>
      <c r="J77" s="38"/>
      <c r="K77" s="38">
        <f t="shared" si="1"/>
        <v>1500</v>
      </c>
      <c r="L77" s="15"/>
      <c r="M77" s="15"/>
    </row>
    <row r="78" spans="1:13" ht="24.75" customHeight="1">
      <c r="A78" s="13">
        <v>74</v>
      </c>
      <c r="B78" s="18" t="s">
        <v>146</v>
      </c>
      <c r="C78" s="15" t="s">
        <v>79</v>
      </c>
      <c r="D78" s="15" t="s">
        <v>147</v>
      </c>
      <c r="E78" s="15">
        <v>0.5</v>
      </c>
      <c r="F78" s="15">
        <v>1200</v>
      </c>
      <c r="G78" s="15">
        <f t="shared" si="0"/>
        <v>600</v>
      </c>
      <c r="H78" s="15"/>
      <c r="I78" s="15"/>
      <c r="J78" s="38"/>
      <c r="K78" s="38">
        <f t="shared" si="1"/>
        <v>600</v>
      </c>
      <c r="L78" s="15"/>
      <c r="M78" s="15"/>
    </row>
    <row r="79" spans="1:13" ht="24.75" customHeight="1">
      <c r="A79" s="13">
        <v>75</v>
      </c>
      <c r="B79" s="18" t="s">
        <v>148</v>
      </c>
      <c r="C79" s="15" t="s">
        <v>149</v>
      </c>
      <c r="D79" s="15" t="s">
        <v>81</v>
      </c>
      <c r="E79" s="15">
        <v>0.42</v>
      </c>
      <c r="F79" s="15">
        <v>1200</v>
      </c>
      <c r="G79" s="15">
        <f t="shared" si="0"/>
        <v>504</v>
      </c>
      <c r="H79" s="15"/>
      <c r="I79" s="15"/>
      <c r="J79" s="38"/>
      <c r="K79" s="38">
        <f t="shared" si="1"/>
        <v>504</v>
      </c>
      <c r="L79" s="15"/>
      <c r="M79" s="15"/>
    </row>
    <row r="80" spans="1:13" ht="24.75" customHeight="1">
      <c r="A80" s="32" t="s">
        <v>6</v>
      </c>
      <c r="B80" s="33"/>
      <c r="C80" s="33"/>
      <c r="D80" s="34"/>
      <c r="E80" s="35">
        <f>SUM(E5:E79)</f>
        <v>85.89650000000002</v>
      </c>
      <c r="F80" s="35"/>
      <c r="G80" s="35">
        <f>SUM(G5:G79)</f>
        <v>134269.2</v>
      </c>
      <c r="H80" s="35">
        <f>SUM(H5:H79)</f>
        <v>0</v>
      </c>
      <c r="I80" s="35"/>
      <c r="J80" s="39">
        <f>SUM(J5:J79)</f>
        <v>27474.64</v>
      </c>
      <c r="K80" s="39">
        <f>SUM(K5:K79)</f>
        <v>161743.84</v>
      </c>
      <c r="L80" s="35"/>
      <c r="M80" s="35"/>
    </row>
  </sheetData>
  <sheetProtection/>
  <mergeCells count="10">
    <mergeCell ref="E3:J3"/>
    <mergeCell ref="A80:D80"/>
    <mergeCell ref="A3:A4"/>
    <mergeCell ref="B3:B4"/>
    <mergeCell ref="C3:C4"/>
    <mergeCell ref="D3:D4"/>
    <mergeCell ref="K3:K4"/>
    <mergeCell ref="L3:L4"/>
    <mergeCell ref="M3:M4"/>
    <mergeCell ref="A1:M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冷玫瑰</cp:lastModifiedBy>
  <dcterms:created xsi:type="dcterms:W3CDTF">2016-12-02T08:54:00Z</dcterms:created>
  <dcterms:modified xsi:type="dcterms:W3CDTF">2023-01-11T07:17:24Z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ED503E147DC54CE489319B67D58A2F45</vt:lpwstr>
  </property>
</Properties>
</file>