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<sst xmlns="http://schemas.openxmlformats.org/spreadsheetml/2006/main" count="106">
  <si>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t xml:space="preserve"> 宁夏中卫南华-关桥35kV线路工程项目占用地补偿费花名册</t>
  </si>
  <si>
    <t>序号</t>
  </si>
  <si>
    <t>行政村</t>
  </si>
  <si>
    <t>姓名</t>
  </si>
  <si>
    <t>身份证号</t>
  </si>
  <si>
    <t>卡号</t>
  </si>
  <si>
    <t>临时用地（亩）</t>
  </si>
  <si>
    <t>补偿费（元）</t>
  </si>
  <si>
    <t>塔基占地费（元）</t>
  </si>
  <si>
    <t>合计（元）</t>
  </si>
  <si>
    <t>备注</t>
  </si>
  <si>
    <t>关桥村</t>
  </si>
  <si>
    <t>马应举</t>
  </si>
  <si>
    <t>642222********0215</t>
  </si>
  <si>
    <t>6229478800115197431</t>
  </si>
  <si>
    <t>6.09</t>
  </si>
  <si>
    <t>3654</t>
  </si>
  <si>
    <t>4000</t>
  </si>
  <si>
    <t>89#永久占地0.04亩，作业面占地6.14亩</t>
  </si>
  <si>
    <t>马建强</t>
  </si>
  <si>
    <t>642222********0238</t>
  </si>
  <si>
    <t>6229478800115197662</t>
  </si>
  <si>
    <t>0.66</t>
  </si>
  <si>
    <t>396</t>
  </si>
  <si>
    <t xml:space="preserve"> </t>
  </si>
  <si>
    <t>田仕海</t>
  </si>
  <si>
    <t>642222********0212</t>
  </si>
  <si>
    <t>6229478800015169688</t>
  </si>
  <si>
    <t>1.41</t>
  </si>
  <si>
    <t>846</t>
  </si>
  <si>
    <t>田彦贵</t>
  </si>
  <si>
    <t>642222********0211</t>
  </si>
  <si>
    <t>6229478800115194263</t>
  </si>
  <si>
    <t>0.99</t>
  </si>
  <si>
    <t>1238</t>
  </si>
  <si>
    <t>旱地苜蓿</t>
  </si>
  <si>
    <t>田仕祥</t>
  </si>
  <si>
    <t>642222********0213</t>
  </si>
  <si>
    <t>6229478800015170785</t>
  </si>
  <si>
    <t>2.6</t>
  </si>
  <si>
    <t>3250</t>
  </si>
  <si>
    <t>90#永久占地0.04亩，作业面占地6.14亩，苜蓿</t>
  </si>
  <si>
    <t>余志贵</t>
  </si>
  <si>
    <t>6229478800115872561</t>
  </si>
  <si>
    <t>1.65</t>
  </si>
  <si>
    <t>990</t>
  </si>
  <si>
    <t>马琴</t>
  </si>
  <si>
    <t>642222********0221</t>
  </si>
  <si>
    <t>6229478800215133468</t>
  </si>
  <si>
    <t>5.22</t>
  </si>
  <si>
    <t>3132</t>
  </si>
  <si>
    <t>田进学</t>
  </si>
  <si>
    <t>642222********0214</t>
  </si>
  <si>
    <t>6229478800215121448</t>
  </si>
  <si>
    <t>7.16</t>
  </si>
  <si>
    <t>4296</t>
  </si>
  <si>
    <t>马进礼</t>
  </si>
  <si>
    <t>642222********021X</t>
  </si>
  <si>
    <t>6229478800215789186</t>
  </si>
  <si>
    <t>0.82</t>
  </si>
  <si>
    <t>492</t>
  </si>
  <si>
    <t>91#永久占地0.04亩，作业面占地6.14亩</t>
  </si>
  <si>
    <t>田进华</t>
  </si>
  <si>
    <t>6229478800215128773</t>
  </si>
  <si>
    <t>6.17</t>
  </si>
  <si>
    <t>3702</t>
  </si>
  <si>
    <t>92#永久占地0.04亩，作业面占地6.14亩</t>
  </si>
  <si>
    <t>田进玉</t>
  </si>
  <si>
    <t>642222********0218</t>
  </si>
  <si>
    <t>6229478800115200532</t>
  </si>
  <si>
    <t>0.63</t>
  </si>
  <si>
    <t>378</t>
  </si>
  <si>
    <t>田仕荣</t>
  </si>
  <si>
    <t>6229478811001069600</t>
  </si>
  <si>
    <t>7.5</t>
  </si>
  <si>
    <t>4500</t>
  </si>
  <si>
    <t>94#永久占地0.04亩，作业面占地6.14亩</t>
  </si>
  <si>
    <t>6229478800115194347</t>
  </si>
  <si>
    <t>0.69</t>
  </si>
  <si>
    <t>田学刚</t>
  </si>
  <si>
    <t>6229478800115768959</t>
  </si>
  <si>
    <t>2.34</t>
  </si>
  <si>
    <t>1404</t>
  </si>
  <si>
    <t>树5525</t>
  </si>
  <si>
    <t>树8棵，每棵50元，果树5棵，每棵1025</t>
  </si>
  <si>
    <t>冯兴仓</t>
  </si>
  <si>
    <t>642222********0236</t>
  </si>
  <si>
    <t>6229478800115844636</t>
  </si>
  <si>
    <t>3.75</t>
  </si>
  <si>
    <t>4688</t>
  </si>
  <si>
    <t>郑克燕</t>
  </si>
  <si>
    <t>642222********0226</t>
  </si>
  <si>
    <t>6229478800015464600</t>
  </si>
  <si>
    <t>2</t>
  </si>
  <si>
    <t>1200</t>
  </si>
  <si>
    <t>方堡村遗漏</t>
  </si>
  <si>
    <t>田进苍</t>
  </si>
  <si>
    <t>6229478810101904815</t>
  </si>
  <si>
    <t>93#永久占地0.04亩，作业面占地6.14亩</t>
  </si>
  <si>
    <t>方堡村</t>
  </si>
  <si>
    <t>张小龙</t>
  </si>
  <si>
    <t>642222********0256</t>
  </si>
  <si>
    <t>6229478800015121796</t>
  </si>
  <si>
    <t>永久占地0.04亩，作业面占地6.14亩</t>
  </si>
  <si>
    <t>用水两车，每车600元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</si>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</sst>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H21" sqref="H21"/>
    </sheetView>
  </sheetViews>
  <sheetFormatPr defaultColWidth="9" defaultRowHeight="13.5"/>
  <cols>
    <col min="1" max="1" width="4.625" style="1" customWidth="1"/>
    <col min="2" max="2" width="10" style="1" customWidth="1"/>
    <col min="3" max="3" width="7.625" style="1" customWidth="1"/>
    <col min="4" max="5" width="21.625" style="1" customWidth="1"/>
    <col min="6" max="6" width="8.625" style="2" customWidth="1"/>
    <col min="7" max="8" width="8.625" style="1" customWidth="1"/>
    <col min="9" max="9" width="9.25" style="1" customWidth="1"/>
    <col min="10" max="10" width="42.125" customWidth="1"/>
  </cols>
  <sheetData>
    <row r="1" ht="29.1" customHeight="1" spans="1:10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1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 t="s">
        <v>16</v>
      </c>
      <c r="H3" s="7" t="s">
        <v>17</v>
      </c>
      <c r="I3" s="7">
        <f>H3+G3</f>
        <v>7654</v>
      </c>
      <c r="J3" s="13" t="s">
        <v>18</v>
      </c>
    </row>
    <row r="4" ht="21" customHeight="1" spans="1:10">
      <c r="A4" s="7">
        <v>2</v>
      </c>
      <c r="B4" s="7" t="s">
        <v>11</v>
      </c>
      <c r="C4" s="7" t="s">
        <v>19</v>
      </c>
      <c r="D4" s="7" t="s">
        <v>20</v>
      </c>
      <c r="E4" s="7" t="s">
        <v>21</v>
      </c>
      <c r="F4" s="8" t="s">
        <v>22</v>
      </c>
      <c r="G4" s="7" t="s">
        <v>23</v>
      </c>
      <c r="H4" s="7"/>
      <c r="I4" s="7">
        <f t="shared" ref="I4:I18" si="0">H4+G4</f>
        <v>396</v>
      </c>
      <c r="J4" s="13" t="s">
        <v>24</v>
      </c>
    </row>
    <row r="5" ht="21" customHeight="1" spans="1:10">
      <c r="A5" s="7">
        <v>3</v>
      </c>
      <c r="B5" s="7" t="s">
        <v>11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7"/>
      <c r="I5" s="7">
        <f t="shared" si="0"/>
        <v>846</v>
      </c>
      <c r="J5" s="13" t="s">
        <v>24</v>
      </c>
    </row>
    <row r="6" ht="21" customHeight="1" spans="1:10">
      <c r="A6" s="7">
        <v>4</v>
      </c>
      <c r="B6" s="7" t="s">
        <v>11</v>
      </c>
      <c r="C6" s="7" t="s">
        <v>30</v>
      </c>
      <c r="D6" s="7" t="s">
        <v>31</v>
      </c>
      <c r="E6" s="7" t="s">
        <v>32</v>
      </c>
      <c r="F6" s="8" t="s">
        <v>33</v>
      </c>
      <c r="G6" s="7" t="s">
        <v>34</v>
      </c>
      <c r="H6" s="7"/>
      <c r="I6" s="7">
        <f t="shared" si="0"/>
        <v>1238</v>
      </c>
      <c r="J6" s="13" t="s">
        <v>35</v>
      </c>
    </row>
    <row r="7" ht="21" customHeight="1" spans="1:10">
      <c r="A7" s="7">
        <v>5</v>
      </c>
      <c r="B7" s="7" t="s">
        <v>11</v>
      </c>
      <c r="C7" s="7" t="s">
        <v>36</v>
      </c>
      <c r="D7" s="7" t="s">
        <v>37</v>
      </c>
      <c r="E7" s="7" t="s">
        <v>38</v>
      </c>
      <c r="F7" s="8" t="s">
        <v>39</v>
      </c>
      <c r="G7" s="7" t="s">
        <v>40</v>
      </c>
      <c r="H7" s="7" t="s">
        <v>17</v>
      </c>
      <c r="I7" s="7">
        <f t="shared" si="0"/>
        <v>7250</v>
      </c>
      <c r="J7" s="14" t="s">
        <v>41</v>
      </c>
    </row>
    <row r="8" ht="21" customHeight="1" spans="1:10">
      <c r="A8" s="7">
        <v>6</v>
      </c>
      <c r="B8" s="7" t="s">
        <v>11</v>
      </c>
      <c r="C8" s="7" t="s">
        <v>42</v>
      </c>
      <c r="D8" s="7" t="s">
        <v>26</v>
      </c>
      <c r="E8" s="7" t="s">
        <v>43</v>
      </c>
      <c r="F8" s="8" t="s">
        <v>44</v>
      </c>
      <c r="G8" s="7" t="s">
        <v>45</v>
      </c>
      <c r="H8" s="7" t="s">
        <v>24</v>
      </c>
      <c r="I8" s="7">
        <v>990</v>
      </c>
      <c r="J8" s="13" t="s">
        <v>24</v>
      </c>
    </row>
    <row r="9" ht="21" customHeight="1" spans="1:10">
      <c r="A9" s="7">
        <v>7</v>
      </c>
      <c r="B9" s="7" t="s">
        <v>11</v>
      </c>
      <c r="C9" s="7" t="s">
        <v>46</v>
      </c>
      <c r="D9" s="7" t="s">
        <v>47</v>
      </c>
      <c r="E9" s="7" t="s">
        <v>48</v>
      </c>
      <c r="F9" s="8" t="s">
        <v>49</v>
      </c>
      <c r="G9" s="7" t="s">
        <v>50</v>
      </c>
      <c r="H9" s="7"/>
      <c r="I9" s="7">
        <f t="shared" si="0"/>
        <v>3132</v>
      </c>
      <c r="J9" s="13"/>
    </row>
    <row r="10" ht="21" customHeight="1" spans="1:10">
      <c r="A10" s="7">
        <v>8</v>
      </c>
      <c r="B10" s="7" t="s">
        <v>11</v>
      </c>
      <c r="C10" s="7" t="s">
        <v>51</v>
      </c>
      <c r="D10" s="7" t="s">
        <v>52</v>
      </c>
      <c r="E10" s="7" t="s">
        <v>53</v>
      </c>
      <c r="F10" s="8" t="s">
        <v>54</v>
      </c>
      <c r="G10" s="7" t="s">
        <v>55</v>
      </c>
      <c r="H10" s="7"/>
      <c r="I10" s="7">
        <f t="shared" si="0"/>
        <v>4296</v>
      </c>
      <c r="J10" s="13" t="s">
        <v>24</v>
      </c>
    </row>
    <row r="11" ht="21" customHeight="1" spans="1:10">
      <c r="A11" s="7">
        <v>9</v>
      </c>
      <c r="B11" s="7" t="s">
        <v>11</v>
      </c>
      <c r="C11" s="7" t="s">
        <v>56</v>
      </c>
      <c r="D11" s="7" t="s">
        <v>57</v>
      </c>
      <c r="E11" s="7" t="s">
        <v>58</v>
      </c>
      <c r="F11" s="8" t="s">
        <v>59</v>
      </c>
      <c r="G11" s="7" t="s">
        <v>60</v>
      </c>
      <c r="H11" s="7" t="s">
        <v>17</v>
      </c>
      <c r="I11" s="7">
        <f t="shared" si="0"/>
        <v>4492</v>
      </c>
      <c r="J11" s="13" t="s">
        <v>61</v>
      </c>
    </row>
    <row r="12" ht="21" customHeight="1" spans="1:10">
      <c r="A12" s="7">
        <v>10</v>
      </c>
      <c r="B12" s="7" t="s">
        <v>11</v>
      </c>
      <c r="C12" s="7" t="s">
        <v>62</v>
      </c>
      <c r="D12" s="7" t="s">
        <v>37</v>
      </c>
      <c r="E12" s="7" t="s">
        <v>63</v>
      </c>
      <c r="F12" s="8" t="s">
        <v>64</v>
      </c>
      <c r="G12" s="7" t="s">
        <v>65</v>
      </c>
      <c r="H12" s="7" t="s">
        <v>17</v>
      </c>
      <c r="I12" s="7">
        <f t="shared" si="0"/>
        <v>7702</v>
      </c>
      <c r="J12" s="13" t="s">
        <v>66</v>
      </c>
    </row>
    <row r="13" ht="21" customHeight="1" spans="1:10">
      <c r="A13" s="7">
        <v>11</v>
      </c>
      <c r="B13" s="7" t="s">
        <v>11</v>
      </c>
      <c r="C13" s="7" t="s">
        <v>67</v>
      </c>
      <c r="D13" s="7" t="s">
        <v>68</v>
      </c>
      <c r="E13" s="7" t="s">
        <v>69</v>
      </c>
      <c r="F13" s="8" t="s">
        <v>70</v>
      </c>
      <c r="G13" s="7" t="s">
        <v>71</v>
      </c>
      <c r="H13" s="7"/>
      <c r="I13" s="7">
        <f t="shared" si="0"/>
        <v>378</v>
      </c>
      <c r="J13" s="13"/>
    </row>
    <row r="14" ht="21" customHeight="1" spans="1:10">
      <c r="A14" s="7">
        <v>12</v>
      </c>
      <c r="B14" s="7" t="s">
        <v>11</v>
      </c>
      <c r="C14" s="7" t="s">
        <v>72</v>
      </c>
      <c r="D14" s="7" t="s">
        <v>13</v>
      </c>
      <c r="E14" s="7" t="s">
        <v>73</v>
      </c>
      <c r="F14" s="8" t="s">
        <v>74</v>
      </c>
      <c r="G14" s="7" t="s">
        <v>75</v>
      </c>
      <c r="H14" s="7" t="s">
        <v>17</v>
      </c>
      <c r="I14" s="7">
        <f t="shared" si="0"/>
        <v>8500</v>
      </c>
      <c r="J14" s="13" t="s">
        <v>76</v>
      </c>
    </row>
    <row r="15" ht="21" customHeight="1" spans="1:10">
      <c r="A15" s="7">
        <v>13</v>
      </c>
      <c r="B15" s="7" t="s">
        <v>11</v>
      </c>
      <c r="C15" s="7" t="s">
        <v>30</v>
      </c>
      <c r="D15" s="7" t="s">
        <v>52</v>
      </c>
      <c r="E15" s="7" t="s">
        <v>77</v>
      </c>
      <c r="F15" s="8" t="s">
        <v>78</v>
      </c>
      <c r="G15" s="7">
        <v>414</v>
      </c>
      <c r="H15" s="7"/>
      <c r="I15" s="7">
        <v>414</v>
      </c>
      <c r="J15" s="13"/>
    </row>
    <row r="16" ht="21" customHeight="1" spans="1:10">
      <c r="A16" s="7">
        <v>14</v>
      </c>
      <c r="B16" s="7" t="s">
        <v>11</v>
      </c>
      <c r="C16" s="7" t="s">
        <v>79</v>
      </c>
      <c r="D16" s="7" t="s">
        <v>68</v>
      </c>
      <c r="E16" s="7" t="s">
        <v>80</v>
      </c>
      <c r="F16" s="8" t="s">
        <v>81</v>
      </c>
      <c r="G16" s="7" t="s">
        <v>82</v>
      </c>
      <c r="H16" s="7" t="s">
        <v>83</v>
      </c>
      <c r="I16" s="7">
        <v>6929</v>
      </c>
      <c r="J16" s="13" t="s">
        <v>84</v>
      </c>
    </row>
    <row r="17" ht="21" customHeight="1" spans="1:10">
      <c r="A17" s="7">
        <v>15</v>
      </c>
      <c r="B17" s="7" t="s">
        <v>11</v>
      </c>
      <c r="C17" s="7" t="s">
        <v>85</v>
      </c>
      <c r="D17" s="7" t="s">
        <v>86</v>
      </c>
      <c r="E17" s="7" t="s">
        <v>87</v>
      </c>
      <c r="F17" s="8" t="s">
        <v>88</v>
      </c>
      <c r="G17" s="7" t="s">
        <v>89</v>
      </c>
      <c r="H17" s="7"/>
      <c r="I17" s="7">
        <f t="shared" si="0"/>
        <v>4688</v>
      </c>
      <c r="J17" s="13" t="s">
        <v>35</v>
      </c>
    </row>
    <row r="18" ht="21" customHeight="1" spans="1:10">
      <c r="A18" s="7">
        <v>16</v>
      </c>
      <c r="B18" s="7" t="s">
        <v>11</v>
      </c>
      <c r="C18" s="7" t="s">
        <v>90</v>
      </c>
      <c r="D18" s="7" t="s">
        <v>91</v>
      </c>
      <c r="E18" s="7" t="s">
        <v>92</v>
      </c>
      <c r="F18" s="8" t="s">
        <v>93</v>
      </c>
      <c r="G18" s="7" t="s">
        <v>94</v>
      </c>
      <c r="H18" s="7"/>
      <c r="I18" s="7">
        <f t="shared" si="0"/>
        <v>1200</v>
      </c>
      <c r="J18" s="13" t="s">
        <v>95</v>
      </c>
    </row>
    <row r="19" ht="21" customHeight="1" spans="1:10">
      <c r="A19" s="7">
        <v>17</v>
      </c>
      <c r="B19" s="7" t="s">
        <v>11</v>
      </c>
      <c r="C19" s="7" t="s">
        <v>96</v>
      </c>
      <c r="D19" s="7" t="s">
        <v>37</v>
      </c>
      <c r="E19" s="7" t="s">
        <v>97</v>
      </c>
      <c r="F19" s="8">
        <v>6.14</v>
      </c>
      <c r="G19" s="7"/>
      <c r="H19" s="7">
        <v>4000</v>
      </c>
      <c r="I19" s="7">
        <v>4000</v>
      </c>
      <c r="J19" s="13" t="s">
        <v>98</v>
      </c>
    </row>
    <row r="20" ht="21" customHeight="1" spans="1:10">
      <c r="A20" s="7">
        <v>18</v>
      </c>
      <c r="B20" s="7" t="s">
        <v>99</v>
      </c>
      <c r="C20" s="7" t="s">
        <v>100</v>
      </c>
      <c r="D20" s="7" t="s">
        <v>101</v>
      </c>
      <c r="E20" s="16" t="s">
        <v>102</v>
      </c>
      <c r="F20" s="8">
        <v>2.83</v>
      </c>
      <c r="G20" s="7">
        <v>1698</v>
      </c>
      <c r="H20" s="7"/>
      <c r="I20" s="9">
        <v>7562</v>
      </c>
      <c r="J20" s="15" t="s">
        <v>103</v>
      </c>
    </row>
    <row r="21" ht="21" customHeight="1" spans="1:10">
      <c r="A21" s="9"/>
      <c r="B21" s="9"/>
      <c r="C21" s="9"/>
      <c r="D21" s="9"/>
      <c r="E21" s="9"/>
      <c r="F21" s="8"/>
      <c r="G21" s="7"/>
      <c r="H21" s="7"/>
      <c r="I21" s="7">
        <v>1200</v>
      </c>
      <c r="J21" s="13" t="s">
        <v>104</v>
      </c>
    </row>
    <row r="22" ht="21" customHeight="1" spans="1:10">
      <c r="A22" s="10" t="s">
        <v>105</v>
      </c>
      <c r="B22" s="11"/>
      <c r="C22" s="11"/>
      <c r="D22" s="11"/>
      <c r="E22" s="12"/>
      <c r="F22" s="8"/>
      <c r="G22" s="7"/>
      <c r="H22" s="7"/>
      <c r="I22" s="7">
        <f>SUM(I3:I21)</f>
        <v>72867</v>
      </c>
      <c r="J22" s="13"/>
    </row>
  </sheetData>
  <mergeCells count="2">
    <mergeCell ref="A1:J1"/>
    <mergeCell ref="A22:E22"/>
  </mergeCells>
  <printOptions horizontalCentered="1"/>
  <pageMargins left="0.629166666666667" right="0.629166666666667" top="0.826388888888889" bottom="0.707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海原县关桥乡收文员</cp:lastModifiedBy>
  <dcterms:created xsi:type="dcterms:W3CDTF">2019-08-01T03:24:00Z</dcterms:created>
  <dcterms:modified xsi:type="dcterms:W3CDTF">2019-10-09T08:40:56Z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