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高中" sheetId="1" r:id="rId1"/>
    <sheet name="指标到校" sheetId="2" r:id="rId2"/>
    <sheet name="志愿" sheetId="3" r:id="rId3"/>
  </sheets>
  <externalReferences>
    <externalReference r:id="rId6"/>
  </externalReferences>
  <definedNames>
    <definedName name="_6.家庭经济情况表">#REF!</definedName>
  </definedNames>
  <calcPr fullCalcOnLoad="1"/>
</workbook>
</file>

<file path=xl/sharedStrings.xml><?xml version="1.0" encoding="utf-8"?>
<sst xmlns="http://schemas.openxmlformats.org/spreadsheetml/2006/main" count="91" uniqueCount="84">
  <si>
    <t xml:space="preserve">  附件1：</t>
  </si>
  <si>
    <t>海原县2020年高中招生计划</t>
  </si>
  <si>
    <t>招生学校</t>
  </si>
  <si>
    <t>班数</t>
  </si>
  <si>
    <t>班额</t>
  </si>
  <si>
    <t>招生数</t>
  </si>
  <si>
    <t>其中</t>
  </si>
  <si>
    <t>备 注</t>
  </si>
  <si>
    <t>统招
生数</t>
  </si>
  <si>
    <t>特长
生数</t>
  </si>
  <si>
    <t>海原一中</t>
  </si>
  <si>
    <t xml:space="preserve">    普通高中录取剩余学生全部纳入县内外中职招生
</t>
  </si>
  <si>
    <t>海原回中</t>
  </si>
  <si>
    <t>兴海中学</t>
  </si>
  <si>
    <t>县内普高
小计</t>
  </si>
  <si>
    <t>职业技术学校</t>
  </si>
  <si>
    <t>/</t>
  </si>
  <si>
    <t>县内外中职学校</t>
  </si>
  <si>
    <t xml:space="preserve"> 附件2：</t>
  </si>
  <si>
    <t>海原县2020年优质高中“指标到校”招生计划</t>
  </si>
  <si>
    <t>序号</t>
  </si>
  <si>
    <t>代码</t>
  </si>
  <si>
    <t>初中学校</t>
  </si>
  <si>
    <t>中考
报名
人数</t>
  </si>
  <si>
    <t>自治区示范校“指标到校”计划数</t>
  </si>
  <si>
    <t>备注</t>
  </si>
  <si>
    <t>宁夏六盘山
高级中学</t>
  </si>
  <si>
    <t>宁夏
育才学校</t>
  </si>
  <si>
    <t>小计</t>
  </si>
  <si>
    <t>优质高中招生计划数</t>
  </si>
  <si>
    <t>--</t>
  </si>
  <si>
    <t>60%指标到
校分配数</t>
  </si>
  <si>
    <t>海原二中</t>
  </si>
  <si>
    <t xml:space="preserve"> </t>
  </si>
  <si>
    <t>海原三中</t>
  </si>
  <si>
    <t>海原四中</t>
  </si>
  <si>
    <t>李旺中学</t>
  </si>
  <si>
    <t>郑旗中学</t>
  </si>
  <si>
    <t>三河中学</t>
  </si>
  <si>
    <t>关桥中学</t>
  </si>
  <si>
    <t>贾塘中学</t>
  </si>
  <si>
    <t>李俊中学</t>
  </si>
  <si>
    <t>七营中学</t>
  </si>
  <si>
    <t>西安中学</t>
  </si>
  <si>
    <t>树台九年一贯制学校</t>
  </si>
  <si>
    <t>关庄九年一贯制学校</t>
  </si>
  <si>
    <t>甘城九年一贯制学校</t>
  </si>
  <si>
    <t>高崖九年一贯制学校</t>
  </si>
  <si>
    <t>九彩九年一贯制学校</t>
  </si>
  <si>
    <t>曹洼九年一贯制学校</t>
  </si>
  <si>
    <t>双河九年一贯制学校</t>
  </si>
  <si>
    <t>附件3：</t>
  </si>
  <si>
    <t>海原县2020年高中阶段学校招生考生志愿表</t>
  </si>
  <si>
    <t xml:space="preserve"> 海原县教育体育局（印制）     填表日期:  2020年 8 月   日</t>
  </si>
  <si>
    <t>姓名</t>
  </si>
  <si>
    <t>性别</t>
  </si>
  <si>
    <t>民族</t>
  </si>
  <si>
    <t>联系
电话</t>
  </si>
  <si>
    <t>毕业
学校</t>
  </si>
  <si>
    <t>家庭
住址</t>
  </si>
  <si>
    <t>户口
所在地</t>
  </si>
  <si>
    <t>准考
证号</t>
  </si>
  <si>
    <t>身份
证号</t>
  </si>
  <si>
    <t>报名
顺序号</t>
  </si>
  <si>
    <t>考试
成绩</t>
  </si>
  <si>
    <t>语文</t>
  </si>
  <si>
    <t>数学</t>
  </si>
  <si>
    <t>英语</t>
  </si>
  <si>
    <t>理化</t>
  </si>
  <si>
    <t>政史
地生</t>
  </si>
  <si>
    <t>综合
素质</t>
  </si>
  <si>
    <t>照顾分</t>
  </si>
  <si>
    <t>总分</t>
  </si>
  <si>
    <t>特长生录取志愿
（仅限参加海原一中、海原回中、兴海中学特长生测试，且成绩合格的考生填报）</t>
  </si>
  <si>
    <t>统招生录取志愿</t>
  </si>
  <si>
    <t>第一
志愿</t>
  </si>
  <si>
    <t>第二
志愿</t>
  </si>
  <si>
    <t>第三
志愿</t>
  </si>
  <si>
    <t>第四 
志愿</t>
  </si>
  <si>
    <t>第五
志愿</t>
  </si>
  <si>
    <t>考生
签名</t>
  </si>
  <si>
    <t>家长
签名</t>
  </si>
  <si>
    <t>志愿填报说明：</t>
  </si>
  <si>
    <t xml:space="preserve">    1.参加海原一中、海原回中、兴海中学特长生测试，且成绩合格的考生可同时填报“特长生录取志愿”和“统招生录取志愿”（特长生填报志愿必须与特长测试学校一致，否则视为无效志愿，不填报“特长生录取志愿”，视为放弃特长生录取，纳入统招生录取）。
    2.未参加特长生测试的考生，全部纳入统招，考生只填报“统招生录取志愿”，每位考生必须填报5个志愿，填报学校为宁夏六盘山高级中学、宁夏育才学校、海原一中、海原回中、兴海中学，志愿顺序由考生自行选择填报。
    3.各学校组织本校毕业生填报志愿（志愿表见附件3），不填写录取志愿表的视为放弃高中录取资格，考生和家长对志愿填写确认无误后签字交原初中学校存档，初中学校将填报的《志愿表》汇总，核对无误的汇总电子版报教育考试中心，上报后将不再更改志愿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</si>
</sst>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000"/>
    <numFmt numFmtId="177" formatCode="0_ "/>
  </numFmts>
  <fonts count="46">
    <font>
      <sz val="12"/>
      <name val="宋体"/>
      <family val="0"/>
    </font>
    <font>
      <b/>
      <sz val="20"/>
      <name val="方正小标宋简体"/>
      <family val="0"/>
    </font>
    <font>
      <sz val="14"/>
      <name val="仿宋_GB2312"/>
      <family val="3"/>
    </font>
    <font>
      <sz val="14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微软简标宋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64" applyFont="1" applyFill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64" applyFont="1" applyFill="1" applyBorder="1" applyAlignment="1">
      <alignment horizontal="center" vertical="center" wrapText="1"/>
      <protection/>
    </xf>
    <xf numFmtId="176" fontId="3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65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4" fillId="0" borderId="0" xfId="65" applyFont="1" applyFill="1" applyAlignment="1">
      <alignment horizontal="left" vertical="center" wrapText="1"/>
      <protection/>
    </xf>
    <xf numFmtId="0" fontId="5" fillId="0" borderId="0" xfId="65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 2" xfId="64"/>
    <cellStyle name="常规_表2学校校舍一览表" xfId="65"/>
    <cellStyle name="常规_表1学校基本情况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4&#26222;&#39640;&#25552;&#21069;&#25307;&#29983;&#24535;&#2489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志愿表"/>
      <sheetName val="定向表"/>
      <sheetName val="学生基础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6" sqref="J6"/>
    </sheetView>
  </sheetViews>
  <sheetFormatPr defaultColWidth="8.75390625" defaultRowHeight="14.25"/>
  <cols>
    <col min="1" max="1" width="16.875" style="0" customWidth="1"/>
    <col min="2" max="6" width="9.625" style="0" customWidth="1"/>
    <col min="7" max="7" width="12.625" style="0" customWidth="1"/>
  </cols>
  <sheetData>
    <row r="1" ht="15">
      <c r="A1" s="35" t="s">
        <v>0</v>
      </c>
    </row>
    <row r="2" spans="1:7" ht="21.75">
      <c r="A2" s="22" t="s">
        <v>1</v>
      </c>
      <c r="B2" s="22"/>
      <c r="C2" s="22"/>
      <c r="D2" s="22"/>
      <c r="E2" s="22"/>
      <c r="F2" s="22"/>
      <c r="G2" s="22"/>
    </row>
    <row r="3" spans="1:7" ht="12" customHeight="1">
      <c r="A3" s="22"/>
      <c r="B3" s="22"/>
      <c r="C3" s="22"/>
      <c r="D3" s="22"/>
      <c r="E3" s="22"/>
      <c r="F3" s="22"/>
      <c r="G3" s="22"/>
    </row>
    <row r="4" spans="1:7" ht="30" customHeight="1">
      <c r="A4" s="36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7"/>
      <c r="G4" s="37" t="s">
        <v>7</v>
      </c>
    </row>
    <row r="5" spans="1:7" ht="39.75" customHeight="1">
      <c r="A5" s="38"/>
      <c r="B5" s="38"/>
      <c r="C5" s="38"/>
      <c r="D5" s="38"/>
      <c r="E5" s="37" t="s">
        <v>8</v>
      </c>
      <c r="F5" s="37" t="s">
        <v>9</v>
      </c>
      <c r="G5" s="37"/>
    </row>
    <row r="6" spans="1:7" ht="60" customHeight="1">
      <c r="A6" s="37" t="s">
        <v>10</v>
      </c>
      <c r="B6" s="37">
        <v>24</v>
      </c>
      <c r="C6" s="37">
        <v>54</v>
      </c>
      <c r="D6" s="37">
        <v>1296</v>
      </c>
      <c r="E6" s="37">
        <v>1276</v>
      </c>
      <c r="F6" s="37">
        <v>20</v>
      </c>
      <c r="G6" s="39" t="s">
        <v>11</v>
      </c>
    </row>
    <row r="7" spans="1:7" ht="60" customHeight="1">
      <c r="A7" s="37" t="s">
        <v>12</v>
      </c>
      <c r="B7" s="37">
        <v>22</v>
      </c>
      <c r="C7" s="37">
        <v>54</v>
      </c>
      <c r="D7" s="37">
        <v>1188</v>
      </c>
      <c r="E7" s="37">
        <v>1168</v>
      </c>
      <c r="F7" s="37">
        <v>20</v>
      </c>
      <c r="G7" s="40"/>
    </row>
    <row r="8" spans="1:7" ht="60" customHeight="1">
      <c r="A8" s="37" t="s">
        <v>13</v>
      </c>
      <c r="B8" s="37">
        <v>19</v>
      </c>
      <c r="C8" s="37">
        <v>54</v>
      </c>
      <c r="D8" s="37">
        <v>1016</v>
      </c>
      <c r="E8" s="37">
        <v>996</v>
      </c>
      <c r="F8" s="37">
        <v>20</v>
      </c>
      <c r="G8" s="40"/>
    </row>
    <row r="9" spans="1:7" ht="60" customHeight="1">
      <c r="A9" s="37" t="s">
        <v>14</v>
      </c>
      <c r="B9" s="37">
        <f>SUM(B6:B8)</f>
        <v>65</v>
      </c>
      <c r="C9" s="37">
        <v>54</v>
      </c>
      <c r="D9" s="37">
        <f>SUM(D6:D8)</f>
        <v>3500</v>
      </c>
      <c r="E9" s="37">
        <f>SUM(E6:E8)</f>
        <v>3440</v>
      </c>
      <c r="F9" s="37">
        <f>SUM(F6:F8)</f>
        <v>60</v>
      </c>
      <c r="G9" s="41"/>
    </row>
    <row r="10" spans="1:7" ht="60" customHeight="1">
      <c r="A10" s="37" t="s">
        <v>15</v>
      </c>
      <c r="B10" s="42">
        <v>47</v>
      </c>
      <c r="C10" s="42">
        <v>54</v>
      </c>
      <c r="D10" s="42">
        <v>2514</v>
      </c>
      <c r="E10" s="42" t="s">
        <v>16</v>
      </c>
      <c r="F10" s="42" t="s">
        <v>16</v>
      </c>
      <c r="G10" s="43" t="s">
        <v>17</v>
      </c>
    </row>
  </sheetData>
  <sheetProtection/>
  <mergeCells count="8">
    <mergeCell ref="A2:G2"/>
    <mergeCell ref="E4:F4"/>
    <mergeCell ref="A4:A5"/>
    <mergeCell ref="B4:B5"/>
    <mergeCell ref="C4:C5"/>
    <mergeCell ref="D4:D5"/>
    <mergeCell ref="G4:G5"/>
    <mergeCell ref="G6:G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6" sqref="A16"/>
    </sheetView>
  </sheetViews>
  <sheetFormatPr defaultColWidth="8.75390625" defaultRowHeight="14.25"/>
  <cols>
    <col min="1" max="1" width="11.375" style="0" customWidth="1"/>
    <col min="2" max="2" width="5.50390625" style="0" bestFit="1" customWidth="1"/>
    <col min="3" max="3" width="20.50390625" style="0" bestFit="1" customWidth="1"/>
    <col min="4" max="4" width="6.50390625" style="0" customWidth="1"/>
    <col min="5" max="5" width="11.625" style="0" bestFit="1" customWidth="1"/>
    <col min="6" max="6" width="9.50390625" style="0" bestFit="1" customWidth="1"/>
    <col min="7" max="7" width="9.50390625" style="0" customWidth="1"/>
    <col min="8" max="8" width="6.50390625" style="0" bestFit="1" customWidth="1"/>
    <col min="9" max="9" width="5.50390625" style="0" bestFit="1" customWidth="1"/>
    <col min="10" max="10" width="12.75390625" style="0" bestFit="1" customWidth="1"/>
  </cols>
  <sheetData>
    <row r="1" ht="18" customHeight="1">
      <c r="A1" s="1" t="s">
        <v>18</v>
      </c>
    </row>
    <row r="2" spans="1:9" ht="27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1.2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26.25" customHeight="1">
      <c r="A4" s="24" t="s">
        <v>20</v>
      </c>
      <c r="B4" s="24" t="s">
        <v>21</v>
      </c>
      <c r="C4" s="24" t="s">
        <v>22</v>
      </c>
      <c r="D4" s="25" t="s">
        <v>23</v>
      </c>
      <c r="E4" s="26" t="s">
        <v>24</v>
      </c>
      <c r="F4" s="27"/>
      <c r="G4" s="27"/>
      <c r="H4" s="28"/>
      <c r="I4" s="24" t="s">
        <v>25</v>
      </c>
    </row>
    <row r="5" spans="1:9" ht="36.75" customHeight="1">
      <c r="A5" s="24"/>
      <c r="B5" s="24"/>
      <c r="C5" s="24"/>
      <c r="D5" s="24"/>
      <c r="E5" s="25" t="s">
        <v>26</v>
      </c>
      <c r="F5" s="25" t="s">
        <v>27</v>
      </c>
      <c r="G5" s="24" t="s">
        <v>10</v>
      </c>
      <c r="H5" s="24" t="s">
        <v>28</v>
      </c>
      <c r="I5" s="24"/>
    </row>
    <row r="6" spans="1:9" ht="30.75" customHeight="1">
      <c r="A6" s="25" t="s">
        <v>29</v>
      </c>
      <c r="B6" s="24" t="s">
        <v>30</v>
      </c>
      <c r="C6" s="24" t="s">
        <v>30</v>
      </c>
      <c r="D6" s="24" t="s">
        <v>30</v>
      </c>
      <c r="E6" s="24">
        <v>335</v>
      </c>
      <c r="F6" s="25">
        <v>300</v>
      </c>
      <c r="G6" s="24">
        <v>1296</v>
      </c>
      <c r="H6" s="29">
        <f>SUM(E6:G6)</f>
        <v>1931</v>
      </c>
      <c r="I6" s="24"/>
    </row>
    <row r="7" spans="1:9" ht="30.75" customHeight="1">
      <c r="A7" s="25" t="s">
        <v>31</v>
      </c>
      <c r="B7" s="24" t="s">
        <v>30</v>
      </c>
      <c r="C7" s="24" t="s">
        <v>30</v>
      </c>
      <c r="D7" s="24">
        <f>SUM(D8:D26)</f>
        <v>6655</v>
      </c>
      <c r="E7" s="24">
        <v>201</v>
      </c>
      <c r="F7" s="24">
        <v>180</v>
      </c>
      <c r="G7" s="24">
        <v>778</v>
      </c>
      <c r="H7" s="29">
        <f>SUM(E7:G7)</f>
        <v>1159</v>
      </c>
      <c r="I7" s="33"/>
    </row>
    <row r="8" spans="1:11" ht="30.75" customHeight="1">
      <c r="A8" s="24">
        <v>1</v>
      </c>
      <c r="B8" s="24">
        <v>5301</v>
      </c>
      <c r="C8" s="24" t="s">
        <v>12</v>
      </c>
      <c r="D8" s="24">
        <v>700</v>
      </c>
      <c r="E8" s="29">
        <v>21</v>
      </c>
      <c r="F8" s="29">
        <v>19</v>
      </c>
      <c r="G8" s="30">
        <v>82</v>
      </c>
      <c r="H8" s="29">
        <f aca="true" t="shared" si="0" ref="H8:H26">SUM(E8:G8)</f>
        <v>122</v>
      </c>
      <c r="I8" s="24"/>
      <c r="J8" s="34"/>
      <c r="K8" s="34"/>
    </row>
    <row r="9" spans="1:11" ht="30.75" customHeight="1">
      <c r="A9" s="24">
        <v>2</v>
      </c>
      <c r="B9" s="24">
        <v>5302</v>
      </c>
      <c r="C9" s="24" t="s">
        <v>32</v>
      </c>
      <c r="D9" s="24">
        <v>1312</v>
      </c>
      <c r="E9" s="29">
        <v>40</v>
      </c>
      <c r="F9" s="29">
        <v>36</v>
      </c>
      <c r="G9" s="30">
        <v>154</v>
      </c>
      <c r="H9" s="29">
        <f t="shared" si="0"/>
        <v>230</v>
      </c>
      <c r="I9" s="25" t="s">
        <v>33</v>
      </c>
      <c r="J9" s="34"/>
      <c r="K9" s="34"/>
    </row>
    <row r="10" spans="1:11" ht="30.75" customHeight="1">
      <c r="A10" s="24">
        <v>3</v>
      </c>
      <c r="B10" s="24">
        <v>5303</v>
      </c>
      <c r="C10" s="24" t="s">
        <v>34</v>
      </c>
      <c r="D10" s="24">
        <v>958</v>
      </c>
      <c r="E10" s="29">
        <v>29</v>
      </c>
      <c r="F10" s="29">
        <v>26</v>
      </c>
      <c r="G10" s="30">
        <v>112</v>
      </c>
      <c r="H10" s="29">
        <f t="shared" si="0"/>
        <v>167</v>
      </c>
      <c r="I10" s="24"/>
      <c r="J10" s="34"/>
      <c r="K10" s="34"/>
    </row>
    <row r="11" spans="1:11" ht="30.75" customHeight="1">
      <c r="A11" s="24">
        <v>4</v>
      </c>
      <c r="B11" s="24">
        <v>5304</v>
      </c>
      <c r="C11" s="24" t="s">
        <v>35</v>
      </c>
      <c r="D11" s="24">
        <v>817</v>
      </c>
      <c r="E11" s="29">
        <v>25</v>
      </c>
      <c r="F11" s="29">
        <v>22</v>
      </c>
      <c r="G11" s="30">
        <v>96</v>
      </c>
      <c r="H11" s="29">
        <f t="shared" si="0"/>
        <v>143</v>
      </c>
      <c r="I11" s="24"/>
      <c r="J11" s="34"/>
      <c r="K11" s="34"/>
    </row>
    <row r="12" spans="1:11" ht="30.75" customHeight="1">
      <c r="A12" s="24">
        <v>5</v>
      </c>
      <c r="B12" s="24">
        <v>5305</v>
      </c>
      <c r="C12" s="24" t="s">
        <v>36</v>
      </c>
      <c r="D12" s="24">
        <v>478</v>
      </c>
      <c r="E12" s="29">
        <v>14</v>
      </c>
      <c r="F12" s="29">
        <v>13</v>
      </c>
      <c r="G12" s="30">
        <v>56</v>
      </c>
      <c r="H12" s="29">
        <f t="shared" si="0"/>
        <v>83</v>
      </c>
      <c r="I12" s="24"/>
      <c r="J12" s="34"/>
      <c r="K12" s="34"/>
    </row>
    <row r="13" spans="1:11" ht="30.75" customHeight="1">
      <c r="A13" s="24">
        <v>6</v>
      </c>
      <c r="B13" s="24">
        <v>5306</v>
      </c>
      <c r="C13" s="24" t="s">
        <v>37</v>
      </c>
      <c r="D13" s="24">
        <v>483</v>
      </c>
      <c r="E13" s="29">
        <v>15</v>
      </c>
      <c r="F13" s="29">
        <v>13</v>
      </c>
      <c r="G13" s="30">
        <v>56</v>
      </c>
      <c r="H13" s="29">
        <f t="shared" si="0"/>
        <v>84</v>
      </c>
      <c r="I13" s="24"/>
      <c r="J13" s="34"/>
      <c r="K13" s="34"/>
    </row>
    <row r="14" spans="1:11" ht="30.75" customHeight="1">
      <c r="A14" s="24">
        <v>7</v>
      </c>
      <c r="B14" s="24">
        <v>5307</v>
      </c>
      <c r="C14" s="24" t="s">
        <v>38</v>
      </c>
      <c r="D14" s="24">
        <v>454</v>
      </c>
      <c r="E14" s="29">
        <v>14</v>
      </c>
      <c r="F14" s="29">
        <v>12</v>
      </c>
      <c r="G14" s="30">
        <v>53</v>
      </c>
      <c r="H14" s="29">
        <f t="shared" si="0"/>
        <v>79</v>
      </c>
      <c r="I14" s="24"/>
      <c r="J14" s="34"/>
      <c r="K14" s="34"/>
    </row>
    <row r="15" spans="1:11" ht="30.75" customHeight="1">
      <c r="A15" s="24">
        <v>8</v>
      </c>
      <c r="B15" s="24">
        <v>5308</v>
      </c>
      <c r="C15" s="24" t="s">
        <v>39</v>
      </c>
      <c r="D15" s="24">
        <v>490</v>
      </c>
      <c r="E15" s="29">
        <v>15</v>
      </c>
      <c r="F15" s="29">
        <v>13</v>
      </c>
      <c r="G15" s="30">
        <v>57</v>
      </c>
      <c r="H15" s="29">
        <f t="shared" si="0"/>
        <v>85</v>
      </c>
      <c r="I15" s="24"/>
      <c r="J15" s="34"/>
      <c r="K15" s="34"/>
    </row>
    <row r="16" spans="1:11" ht="30.75" customHeight="1">
      <c r="A16" s="24">
        <v>9</v>
      </c>
      <c r="B16" s="24">
        <v>5309</v>
      </c>
      <c r="C16" s="24" t="s">
        <v>40</v>
      </c>
      <c r="D16" s="24">
        <v>146</v>
      </c>
      <c r="E16" s="29">
        <v>4</v>
      </c>
      <c r="F16" s="29">
        <v>4</v>
      </c>
      <c r="G16" s="30">
        <v>17</v>
      </c>
      <c r="H16" s="29">
        <f t="shared" si="0"/>
        <v>25</v>
      </c>
      <c r="I16" s="24"/>
      <c r="J16" s="34"/>
      <c r="K16" s="34"/>
    </row>
    <row r="17" spans="1:11" ht="30.75" customHeight="1">
      <c r="A17" s="24">
        <v>10</v>
      </c>
      <c r="B17" s="24">
        <v>5310</v>
      </c>
      <c r="C17" s="24" t="s">
        <v>41</v>
      </c>
      <c r="D17" s="24">
        <v>103</v>
      </c>
      <c r="E17" s="29">
        <v>3</v>
      </c>
      <c r="F17" s="29">
        <v>3</v>
      </c>
      <c r="G17" s="30">
        <v>12</v>
      </c>
      <c r="H17" s="29">
        <f t="shared" si="0"/>
        <v>18</v>
      </c>
      <c r="I17" s="24"/>
      <c r="J17" s="34"/>
      <c r="K17" s="34"/>
    </row>
    <row r="18" spans="1:11" ht="30.75" customHeight="1">
      <c r="A18" s="24">
        <v>11</v>
      </c>
      <c r="B18" s="24">
        <v>5311</v>
      </c>
      <c r="C18" s="24" t="s">
        <v>42</v>
      </c>
      <c r="D18" s="24">
        <v>198</v>
      </c>
      <c r="E18" s="29">
        <v>6</v>
      </c>
      <c r="F18" s="29">
        <v>5</v>
      </c>
      <c r="G18" s="30">
        <v>23</v>
      </c>
      <c r="H18" s="29">
        <f t="shared" si="0"/>
        <v>34</v>
      </c>
      <c r="I18" s="24"/>
      <c r="J18" s="34"/>
      <c r="K18" s="34"/>
    </row>
    <row r="19" spans="1:11" ht="30.75" customHeight="1">
      <c r="A19" s="24">
        <v>12</v>
      </c>
      <c r="B19" s="24">
        <v>5312</v>
      </c>
      <c r="C19" s="24" t="s">
        <v>43</v>
      </c>
      <c r="D19" s="24">
        <v>48</v>
      </c>
      <c r="E19" s="29">
        <v>1</v>
      </c>
      <c r="F19" s="29">
        <v>1</v>
      </c>
      <c r="G19" s="30">
        <v>6</v>
      </c>
      <c r="H19" s="29">
        <f t="shared" si="0"/>
        <v>8</v>
      </c>
      <c r="I19" s="24"/>
      <c r="J19" s="34"/>
      <c r="K19" s="34"/>
    </row>
    <row r="20" spans="1:11" ht="30.75" customHeight="1">
      <c r="A20" s="24">
        <v>13</v>
      </c>
      <c r="B20" s="24">
        <v>5313</v>
      </c>
      <c r="C20" s="24" t="s">
        <v>44</v>
      </c>
      <c r="D20" s="24">
        <v>107</v>
      </c>
      <c r="E20" s="29">
        <v>3</v>
      </c>
      <c r="F20" s="29">
        <v>3</v>
      </c>
      <c r="G20" s="30">
        <v>13</v>
      </c>
      <c r="H20" s="29">
        <f t="shared" si="0"/>
        <v>19</v>
      </c>
      <c r="I20" s="24"/>
      <c r="J20" s="34"/>
      <c r="K20" s="34"/>
    </row>
    <row r="21" spans="1:11" ht="30.75" customHeight="1">
      <c r="A21" s="24">
        <v>14</v>
      </c>
      <c r="B21" s="24">
        <v>5314</v>
      </c>
      <c r="C21" s="24" t="s">
        <v>45</v>
      </c>
      <c r="D21" s="24">
        <v>33</v>
      </c>
      <c r="E21" s="29">
        <v>1</v>
      </c>
      <c r="F21" s="29">
        <v>1</v>
      </c>
      <c r="G21" s="30">
        <v>4</v>
      </c>
      <c r="H21" s="29">
        <f t="shared" si="0"/>
        <v>6</v>
      </c>
      <c r="I21" s="24"/>
      <c r="J21" s="34"/>
      <c r="K21" s="34"/>
    </row>
    <row r="22" spans="1:11" ht="30.75" customHeight="1">
      <c r="A22" s="24">
        <v>15</v>
      </c>
      <c r="B22" s="24">
        <v>5315</v>
      </c>
      <c r="C22" s="24" t="s">
        <v>46</v>
      </c>
      <c r="D22" s="24">
        <v>115</v>
      </c>
      <c r="E22" s="29">
        <v>3</v>
      </c>
      <c r="F22" s="29">
        <v>3</v>
      </c>
      <c r="G22" s="30">
        <v>13</v>
      </c>
      <c r="H22" s="29">
        <f t="shared" si="0"/>
        <v>19</v>
      </c>
      <c r="I22" s="24"/>
      <c r="J22" s="34"/>
      <c r="K22" s="34"/>
    </row>
    <row r="23" spans="1:11" ht="30.75" customHeight="1">
      <c r="A23" s="24">
        <v>16</v>
      </c>
      <c r="B23" s="24">
        <v>5316</v>
      </c>
      <c r="C23" s="24" t="s">
        <v>47</v>
      </c>
      <c r="D23" s="24">
        <v>115</v>
      </c>
      <c r="E23" s="29">
        <v>3</v>
      </c>
      <c r="F23" s="29">
        <v>3</v>
      </c>
      <c r="G23" s="30">
        <v>13</v>
      </c>
      <c r="H23" s="29">
        <f t="shared" si="0"/>
        <v>19</v>
      </c>
      <c r="I23" s="24"/>
      <c r="J23" s="34"/>
      <c r="K23" s="34"/>
    </row>
    <row r="24" spans="1:11" ht="30.75" customHeight="1">
      <c r="A24" s="24">
        <v>17</v>
      </c>
      <c r="B24" s="24">
        <v>5317</v>
      </c>
      <c r="C24" s="24" t="s">
        <v>48</v>
      </c>
      <c r="D24" s="24">
        <v>54</v>
      </c>
      <c r="E24" s="29">
        <v>2</v>
      </c>
      <c r="F24" s="29">
        <v>1</v>
      </c>
      <c r="G24" s="30">
        <v>6</v>
      </c>
      <c r="H24" s="29">
        <f t="shared" si="0"/>
        <v>9</v>
      </c>
      <c r="I24" s="24"/>
      <c r="J24" s="34"/>
      <c r="K24" s="34"/>
    </row>
    <row r="25" spans="1:11" ht="30.75" customHeight="1">
      <c r="A25" s="24">
        <v>18</v>
      </c>
      <c r="B25" s="24">
        <v>5318</v>
      </c>
      <c r="C25" s="24" t="s">
        <v>49</v>
      </c>
      <c r="D25" s="24">
        <v>27</v>
      </c>
      <c r="E25" s="29">
        <v>1</v>
      </c>
      <c r="F25" s="29">
        <v>1</v>
      </c>
      <c r="G25" s="30">
        <v>3</v>
      </c>
      <c r="H25" s="29">
        <f t="shared" si="0"/>
        <v>5</v>
      </c>
      <c r="I25" s="24"/>
      <c r="J25" s="34"/>
      <c r="K25" s="34"/>
    </row>
    <row r="26" spans="1:11" ht="30.75" customHeight="1">
      <c r="A26" s="24">
        <v>19</v>
      </c>
      <c r="B26" s="24">
        <v>5319</v>
      </c>
      <c r="C26" s="31" t="s">
        <v>50</v>
      </c>
      <c r="D26" s="24">
        <v>17</v>
      </c>
      <c r="E26" s="29">
        <v>1</v>
      </c>
      <c r="F26" s="29">
        <v>1</v>
      </c>
      <c r="G26" s="30">
        <v>2</v>
      </c>
      <c r="H26" s="29">
        <f t="shared" si="0"/>
        <v>4</v>
      </c>
      <c r="I26" s="24"/>
      <c r="J26" s="34"/>
      <c r="K26" s="34"/>
    </row>
    <row r="27" spans="5:8" ht="15">
      <c r="E27" s="32"/>
      <c r="F27" s="32"/>
      <c r="G27" s="32"/>
      <c r="H27" s="32"/>
    </row>
  </sheetData>
  <sheetProtection/>
  <mergeCells count="7">
    <mergeCell ref="A2:I2"/>
    <mergeCell ref="E4:H4"/>
    <mergeCell ref="A4:A5"/>
    <mergeCell ref="B4:B5"/>
    <mergeCell ref="C4:C5"/>
    <mergeCell ref="D4:D5"/>
    <mergeCell ref="I4:I5"/>
  </mergeCells>
  <printOptions horizontalCentered="1"/>
  <pageMargins left="0.5118055555555555" right="0.5118055555555555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O7" sqref="O7"/>
    </sheetView>
  </sheetViews>
  <sheetFormatPr defaultColWidth="8.75390625" defaultRowHeight="14.25"/>
  <cols>
    <col min="1" max="10" width="8.00390625" style="0" customWidth="1"/>
  </cols>
  <sheetData>
    <row r="1" ht="15">
      <c r="A1" s="1" t="s">
        <v>51</v>
      </c>
    </row>
    <row r="2" spans="1:10" ht="45" customHeight="1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</row>
    <row r="4" spans="1:9" ht="6" customHeight="1">
      <c r="A4" s="4"/>
      <c r="B4" s="4"/>
      <c r="C4" s="4"/>
      <c r="D4" s="4"/>
      <c r="E4" s="4"/>
      <c r="F4" s="4"/>
      <c r="G4" s="4"/>
      <c r="H4" s="4"/>
      <c r="I4" s="4"/>
    </row>
    <row r="5" spans="1:10" ht="49.5" customHeight="1">
      <c r="A5" s="5" t="s">
        <v>54</v>
      </c>
      <c r="B5" s="6"/>
      <c r="C5" s="6"/>
      <c r="D5" s="5" t="s">
        <v>55</v>
      </c>
      <c r="E5" s="7"/>
      <c r="F5" s="5" t="s">
        <v>56</v>
      </c>
      <c r="G5" s="7"/>
      <c r="H5" s="5" t="s">
        <v>57</v>
      </c>
      <c r="I5" s="6"/>
      <c r="J5" s="6"/>
    </row>
    <row r="6" spans="1:10" ht="49.5" customHeight="1">
      <c r="A6" s="5" t="s">
        <v>58</v>
      </c>
      <c r="B6" s="6"/>
      <c r="C6" s="6"/>
      <c r="D6" s="5" t="s">
        <v>59</v>
      </c>
      <c r="E6" s="6"/>
      <c r="F6" s="6"/>
      <c r="G6" s="6"/>
      <c r="H6" s="8" t="s">
        <v>60</v>
      </c>
      <c r="I6" s="6"/>
      <c r="J6" s="6"/>
    </row>
    <row r="7" spans="1:10" ht="49.5" customHeight="1">
      <c r="A7" s="8" t="s">
        <v>61</v>
      </c>
      <c r="B7" s="9"/>
      <c r="C7" s="9"/>
      <c r="D7" s="5" t="s">
        <v>62</v>
      </c>
      <c r="E7" s="10"/>
      <c r="F7" s="10"/>
      <c r="G7" s="10"/>
      <c r="H7" s="5" t="s">
        <v>63</v>
      </c>
      <c r="I7" s="6"/>
      <c r="J7" s="6"/>
    </row>
    <row r="8" spans="1:10" ht="49.5" customHeight="1">
      <c r="A8" s="5" t="s">
        <v>64</v>
      </c>
      <c r="B8" s="5" t="s">
        <v>65</v>
      </c>
      <c r="C8" s="5" t="s">
        <v>66</v>
      </c>
      <c r="D8" s="5" t="s">
        <v>67</v>
      </c>
      <c r="E8" s="8" t="s">
        <v>68</v>
      </c>
      <c r="F8" s="5" t="s">
        <v>69</v>
      </c>
      <c r="G8" s="5" t="s">
        <v>70</v>
      </c>
      <c r="H8" s="5" t="s">
        <v>71</v>
      </c>
      <c r="I8" s="12" t="s">
        <v>72</v>
      </c>
      <c r="J8" s="12"/>
    </row>
    <row r="9" spans="1:10" ht="49.5" customHeight="1">
      <c r="A9" s="5"/>
      <c r="B9" s="11"/>
      <c r="C9" s="11"/>
      <c r="D9" s="11"/>
      <c r="E9" s="11"/>
      <c r="F9" s="11"/>
      <c r="G9" s="11"/>
      <c r="H9" s="11"/>
      <c r="I9" s="6"/>
      <c r="J9" s="6"/>
    </row>
    <row r="10" spans="1:10" ht="79.5" customHeight="1">
      <c r="A10" s="12" t="s">
        <v>73</v>
      </c>
      <c r="B10" s="12"/>
      <c r="C10" s="12"/>
      <c r="D10" s="12"/>
      <c r="E10" s="12"/>
      <c r="F10" s="6"/>
      <c r="G10" s="6"/>
      <c r="H10" s="6"/>
      <c r="I10" s="6"/>
      <c r="J10" s="6"/>
    </row>
    <row r="11" spans="1:10" ht="49.5" customHeight="1">
      <c r="A11" s="13" t="s">
        <v>74</v>
      </c>
      <c r="B11" s="5" t="s">
        <v>75</v>
      </c>
      <c r="C11" s="14"/>
      <c r="D11" s="15"/>
      <c r="E11" s="5" t="s">
        <v>76</v>
      </c>
      <c r="F11" s="16"/>
      <c r="G11" s="17"/>
      <c r="H11" s="5" t="s">
        <v>77</v>
      </c>
      <c r="I11" s="16"/>
      <c r="J11" s="17"/>
    </row>
    <row r="12" spans="1:10" ht="49.5" customHeight="1">
      <c r="A12" s="18"/>
      <c r="B12" s="5" t="s">
        <v>78</v>
      </c>
      <c r="C12" s="12"/>
      <c r="D12" s="12"/>
      <c r="E12" s="5" t="s">
        <v>79</v>
      </c>
      <c r="F12" s="16"/>
      <c r="G12" s="17"/>
      <c r="H12" s="5"/>
      <c r="I12" s="12"/>
      <c r="J12" s="12"/>
    </row>
    <row r="13" spans="1:10" ht="49.5" customHeight="1">
      <c r="A13" s="5" t="s">
        <v>80</v>
      </c>
      <c r="B13" s="6"/>
      <c r="C13" s="6"/>
      <c r="D13" s="6"/>
      <c r="E13" s="6"/>
      <c r="F13" s="8" t="s">
        <v>81</v>
      </c>
      <c r="G13" s="19"/>
      <c r="H13" s="19"/>
      <c r="I13" s="19"/>
      <c r="J13" s="19"/>
    </row>
    <row r="14" spans="1:10" ht="27" customHeight="1">
      <c r="A14" s="20" t="s">
        <v>82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69.5" customHeight="1">
      <c r="A15" s="21" t="s">
        <v>83</v>
      </c>
      <c r="B15" s="21"/>
      <c r="C15" s="21"/>
      <c r="D15" s="21"/>
      <c r="E15" s="21"/>
      <c r="F15" s="21"/>
      <c r="G15" s="21"/>
      <c r="H15" s="21"/>
      <c r="I15" s="21"/>
      <c r="J15" s="21"/>
    </row>
  </sheetData>
  <sheetProtection/>
  <mergeCells count="26">
    <mergeCell ref="A2:J2"/>
    <mergeCell ref="A3:J3"/>
    <mergeCell ref="B5:C5"/>
    <mergeCell ref="I5:J5"/>
    <mergeCell ref="B6:C6"/>
    <mergeCell ref="E6:G6"/>
    <mergeCell ref="I6:J6"/>
    <mergeCell ref="B7:C7"/>
    <mergeCell ref="E7:G7"/>
    <mergeCell ref="I7:J7"/>
    <mergeCell ref="I8:J8"/>
    <mergeCell ref="I9:J9"/>
    <mergeCell ref="A10:E10"/>
    <mergeCell ref="F10:J10"/>
    <mergeCell ref="C11:D11"/>
    <mergeCell ref="F11:G11"/>
    <mergeCell ref="I11:J11"/>
    <mergeCell ref="C12:D12"/>
    <mergeCell ref="F12:G12"/>
    <mergeCell ref="I12:J12"/>
    <mergeCell ref="B13:E13"/>
    <mergeCell ref="G13:J13"/>
    <mergeCell ref="A14:J14"/>
    <mergeCell ref="A15:J15"/>
    <mergeCell ref="A8:A9"/>
    <mergeCell ref="A11:A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黎剑飞</cp:lastModifiedBy>
  <cp:lastPrinted>2014-07-08T03:24:44Z</cp:lastPrinted>
  <dcterms:created xsi:type="dcterms:W3CDTF">1996-12-17T01:32:42Z</dcterms:created>
  <dcterms:modified xsi:type="dcterms:W3CDTF">2020-08-10T23:06:32Z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