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95"/>
  </bookViews>
  <sheets>
    <sheet name="种植业花名册" sheetId="1" r:id="rId1"/>
    <sheet name="畜牧业花名册" sheetId="2" r:id="rId2"/>
  </sheets>
  <definedNames>
    <definedName name="_xlnm._FilterDatabase" localSheetId="0" hidden="1">种植业花名册!$A$3:$K$44</definedName>
    <definedName name="_xlnm._FilterDatabase" localSheetId="1" hidden="1">畜牧业花名册!$A$3:$M$21</definedName>
    <definedName name="_xlnm.Print_Titles" localSheetId="1">畜牧业花名册!$3:$3</definedName>
    <definedName name="_xlnm.Print_Titles" localSheetId="0">种植业花名册!$3:$3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<sst xmlns="http://schemas.openxmlformats.org/spreadsheetml/2006/main" count="316" uniqueCount="136">
  <si>
    <t>七营镇2026年杨堡村农业产业项目补助验收花名册</t>
  </si>
  <si>
    <t xml:space="preserve">杨堡行政村      </t>
  </si>
  <si>
    <t>序号</t>
  </si>
  <si>
    <t>村组</t>
  </si>
  <si>
    <t>姓   名</t>
  </si>
  <si>
    <t>身份证号</t>
  </si>
  <si>
    <t>一卡通号</t>
  </si>
  <si>
    <t>作物种类</t>
  </si>
  <si>
    <t>土地确权面积</t>
  </si>
  <si>
    <t>补贴面积</t>
  </si>
  <si>
    <t>补贴标准</t>
  </si>
  <si>
    <t>补贴金额</t>
  </si>
  <si>
    <t>备注</t>
  </si>
  <si>
    <t>一组</t>
  </si>
  <si>
    <t>杨文德</t>
  </si>
  <si>
    <t>642221********1810</t>
  </si>
  <si>
    <t>622947881049308****</t>
  </si>
  <si>
    <t>饲用玉米</t>
  </si>
  <si>
    <t>张如叶</t>
  </si>
  <si>
    <t>642221********1840</t>
  </si>
  <si>
    <t>622947831001527****</t>
  </si>
  <si>
    <t>张旭</t>
  </si>
  <si>
    <t>642221********1772</t>
  </si>
  <si>
    <t>622947880011565****</t>
  </si>
  <si>
    <t>马义林</t>
  </si>
  <si>
    <t>642221********1778</t>
  </si>
  <si>
    <t>622947880001536****</t>
  </si>
  <si>
    <t>李克花</t>
  </si>
  <si>
    <t>642221********1807</t>
  </si>
  <si>
    <t>622947880001535****</t>
  </si>
  <si>
    <t>马志花</t>
  </si>
  <si>
    <t>642221********1789</t>
  </si>
  <si>
    <t>622947880001549****</t>
  </si>
  <si>
    <t>杨宗虎</t>
  </si>
  <si>
    <t>642221********1796</t>
  </si>
  <si>
    <t>622947881029381****</t>
  </si>
  <si>
    <t>张克军</t>
  </si>
  <si>
    <t>642221********181X</t>
  </si>
  <si>
    <t>622947880011597****</t>
  </si>
  <si>
    <t>杨文军</t>
  </si>
  <si>
    <t>642221********1815</t>
  </si>
  <si>
    <t>622947880011572****</t>
  </si>
  <si>
    <t>马金龙</t>
  </si>
  <si>
    <t>642221********1771</t>
  </si>
  <si>
    <t>622947880011571****</t>
  </si>
  <si>
    <t>马志英</t>
  </si>
  <si>
    <t>642221********1787</t>
  </si>
  <si>
    <t>622947880021501****</t>
  </si>
  <si>
    <t>丁奎文</t>
  </si>
  <si>
    <t>642221********1773</t>
  </si>
  <si>
    <t>622947881150187****</t>
  </si>
  <si>
    <t>二组</t>
  </si>
  <si>
    <t>马进文</t>
  </si>
  <si>
    <t>642221********177X</t>
  </si>
  <si>
    <t>622947881079326****</t>
  </si>
  <si>
    <t>何金真</t>
  </si>
  <si>
    <t>642221********1813</t>
  </si>
  <si>
    <t>杨国花</t>
  </si>
  <si>
    <t>642221********1788</t>
  </si>
  <si>
    <t>622947880031597****</t>
  </si>
  <si>
    <t>何金虎</t>
  </si>
  <si>
    <t>642221********1797</t>
  </si>
  <si>
    <t>622947881180168****</t>
  </si>
  <si>
    <t>马金林</t>
  </si>
  <si>
    <t>642221********1775</t>
  </si>
  <si>
    <t>622947880021539****</t>
  </si>
  <si>
    <t>马志祥</t>
  </si>
  <si>
    <t>622947881009686****</t>
  </si>
  <si>
    <t>罗福花</t>
  </si>
  <si>
    <t>622947881050132****</t>
  </si>
  <si>
    <t>丁成录</t>
  </si>
  <si>
    <t>622947881029245****</t>
  </si>
  <si>
    <t>马进鹏</t>
  </si>
  <si>
    <t>642221********1819</t>
  </si>
  <si>
    <t>622947881009653****</t>
  </si>
  <si>
    <t>马志荣</t>
  </si>
  <si>
    <t>622947881009654****</t>
  </si>
  <si>
    <t>三组</t>
  </si>
  <si>
    <t>杨文英</t>
  </si>
  <si>
    <t>622947803040179****</t>
  </si>
  <si>
    <t>马荣秀</t>
  </si>
  <si>
    <t>642221********1806</t>
  </si>
  <si>
    <t>李进新</t>
  </si>
  <si>
    <t>622947880011592****</t>
  </si>
  <si>
    <t>杨文龙</t>
  </si>
  <si>
    <t>622947880011570****</t>
  </si>
  <si>
    <t>余正林</t>
  </si>
  <si>
    <t>642221********1816</t>
  </si>
  <si>
    <t>622947881100185****</t>
  </si>
  <si>
    <t>余文虎</t>
  </si>
  <si>
    <t>642221********1790</t>
  </si>
  <si>
    <t>622947881180128****</t>
  </si>
  <si>
    <t>丁生兰</t>
  </si>
  <si>
    <t>642221********1780</t>
  </si>
  <si>
    <t>622947881100150****</t>
  </si>
  <si>
    <t>李新伟</t>
  </si>
  <si>
    <t>640402********3836</t>
  </si>
  <si>
    <t>622947880001550****</t>
  </si>
  <si>
    <t>四组</t>
  </si>
  <si>
    <t>米永忠</t>
  </si>
  <si>
    <t>642221********1779</t>
  </si>
  <si>
    <t>622947881100106****</t>
  </si>
  <si>
    <t>马志科</t>
  </si>
  <si>
    <t>622947881009217****</t>
  </si>
  <si>
    <t>丁成山</t>
  </si>
  <si>
    <t>642221********1770</t>
  </si>
  <si>
    <t>622947880001537****</t>
  </si>
  <si>
    <t>何进珍</t>
  </si>
  <si>
    <t>642124********3938</t>
  </si>
  <si>
    <t>622947852010141****</t>
  </si>
  <si>
    <t>五组</t>
  </si>
  <si>
    <t>何进林</t>
  </si>
  <si>
    <t>622947880011569****</t>
  </si>
  <si>
    <t>马小虎</t>
  </si>
  <si>
    <t>642221********1795</t>
  </si>
  <si>
    <t>622947880031500****</t>
  </si>
  <si>
    <t>何进龙</t>
  </si>
  <si>
    <t>642221********1859</t>
  </si>
  <si>
    <t>622947880011568****</t>
  </si>
  <si>
    <t>何进禧</t>
  </si>
  <si>
    <t>642221********1835</t>
  </si>
  <si>
    <t>何进海</t>
  </si>
  <si>
    <t>622947880011595****</t>
  </si>
  <si>
    <t>六组</t>
  </si>
  <si>
    <t>何玉川</t>
  </si>
  <si>
    <t>642221********1777</t>
  </si>
  <si>
    <t>合计</t>
  </si>
  <si>
    <t>七营镇2026年杨堡村畜牧业产业项目补助验收花名册</t>
  </si>
  <si>
    <t>杨堡行政村</t>
  </si>
  <si>
    <t>单位：头、只、元</t>
  </si>
  <si>
    <t>畜别</t>
  </si>
  <si>
    <t>2025年补贴数量</t>
  </si>
  <si>
    <t>现存栏数量</t>
  </si>
  <si>
    <t>实际补贴数量</t>
  </si>
  <si>
    <t>农户签字</t>
  </si>
  <si>
    <t>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</si>
</sst>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zoomScale="145" zoomScaleNormal="145" workbookViewId="0">
      <selection activeCell="C10" sqref="C10"/>
    </sheetView>
  </sheetViews>
  <sheetFormatPr defaultColWidth="9" defaultRowHeight="10.5"/>
  <cols>
    <col min="1" max="1" width="4.25" style="16" customWidth="1"/>
    <col min="2" max="2" width="4.875" style="16" customWidth="1"/>
    <col min="3" max="3" width="9" style="16"/>
    <col min="4" max="4" width="15.75" style="16" customWidth="1"/>
    <col min="5" max="5" width="16.5" style="16" customWidth="1"/>
    <col min="6" max="6" width="9.625" style="17" customWidth="1"/>
    <col min="7" max="7" width="8.5" style="18" customWidth="1"/>
    <col min="8" max="8" width="9.125" style="18"/>
    <col min="9" max="9" width="9" style="17"/>
    <col min="10" max="10" width="9.125" style="17"/>
    <col min="11" max="16384" width="9" style="16"/>
  </cols>
  <sheetData>
    <row r="1" ht="20.25" spans="1:11">
      <c r="A1" s="19" t="s">
        <v>0</v>
      </c>
      <c r="B1" s="19"/>
      <c r="C1" s="19"/>
      <c r="D1" s="19"/>
      <c r="E1" s="19"/>
      <c r="F1" s="19"/>
      <c r="G1" s="24"/>
      <c r="H1" s="24"/>
      <c r="I1" s="19"/>
      <c r="J1" s="19"/>
      <c r="K1" s="19"/>
    </row>
    <row r="2" spans="1:4">
      <c r="A2" s="20" t="s">
        <v>1</v>
      </c>
      <c r="B2" s="17"/>
      <c r="C2" s="17"/>
      <c r="D2" s="17"/>
    </row>
    <row r="3" ht="30" customHeight="1" spans="1:11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5" t="s">
        <v>8</v>
      </c>
      <c r="H3" s="26" t="s">
        <v>9</v>
      </c>
      <c r="I3" s="21" t="s">
        <v>10</v>
      </c>
      <c r="J3" s="21" t="s">
        <v>11</v>
      </c>
      <c r="K3" s="21" t="s">
        <v>12</v>
      </c>
    </row>
    <row r="4" ht="20" customHeight="1" spans="1:11">
      <c r="A4" s="21">
        <v>1</v>
      </c>
      <c r="B4" s="21" t="s">
        <v>13</v>
      </c>
      <c r="C4" s="21" t="s">
        <v>14</v>
      </c>
      <c r="D4" s="21" t="s">
        <v>15</v>
      </c>
      <c r="E4" s="21" t="s">
        <v>16</v>
      </c>
      <c r="F4" s="21" t="s">
        <v>17</v>
      </c>
      <c r="G4" s="27">
        <v>3.5</v>
      </c>
      <c r="H4" s="27">
        <v>3.5</v>
      </c>
      <c r="I4" s="28">
        <v>150</v>
      </c>
      <c r="J4" s="28">
        <f t="shared" ref="J4:J15" si="0">H4*I4</f>
        <v>525</v>
      </c>
      <c r="K4" s="23"/>
    </row>
    <row r="5" ht="20" customHeight="1" spans="1:11">
      <c r="A5" s="21">
        <v>2</v>
      </c>
      <c r="B5" s="21" t="s">
        <v>13</v>
      </c>
      <c r="C5" s="21" t="s">
        <v>18</v>
      </c>
      <c r="D5" s="21" t="s">
        <v>19</v>
      </c>
      <c r="E5" s="21" t="s">
        <v>20</v>
      </c>
      <c r="F5" s="21" t="s">
        <v>17</v>
      </c>
      <c r="G5" s="27">
        <v>6.9</v>
      </c>
      <c r="H5" s="27">
        <v>6.9</v>
      </c>
      <c r="I5" s="28">
        <v>150</v>
      </c>
      <c r="J5" s="28">
        <f t="shared" si="0"/>
        <v>1035</v>
      </c>
      <c r="K5" s="23"/>
    </row>
    <row r="6" ht="20" customHeight="1" spans="1:11">
      <c r="A6" s="21">
        <v>3</v>
      </c>
      <c r="B6" s="21" t="s">
        <v>13</v>
      </c>
      <c r="C6" s="21" t="s">
        <v>21</v>
      </c>
      <c r="D6" s="21" t="s">
        <v>22</v>
      </c>
      <c r="E6" s="21" t="s">
        <v>23</v>
      </c>
      <c r="F6" s="21" t="s">
        <v>17</v>
      </c>
      <c r="G6" s="26">
        <v>9.8</v>
      </c>
      <c r="H6" s="26">
        <v>9.8</v>
      </c>
      <c r="I6" s="28">
        <v>150</v>
      </c>
      <c r="J6" s="28">
        <f t="shared" si="0"/>
        <v>1470</v>
      </c>
      <c r="K6" s="23"/>
    </row>
    <row r="7" ht="20" customHeight="1" spans="1:11">
      <c r="A7" s="21">
        <v>4</v>
      </c>
      <c r="B7" s="21" t="s">
        <v>13</v>
      </c>
      <c r="C7" s="21" t="s">
        <v>24</v>
      </c>
      <c r="D7" s="21" t="s">
        <v>25</v>
      </c>
      <c r="E7" s="21" t="s">
        <v>26</v>
      </c>
      <c r="F7" s="21" t="s">
        <v>17</v>
      </c>
      <c r="G7" s="26">
        <v>12.8</v>
      </c>
      <c r="H7" s="26">
        <v>12.8</v>
      </c>
      <c r="I7" s="28">
        <v>150</v>
      </c>
      <c r="J7" s="28">
        <f t="shared" si="0"/>
        <v>1920</v>
      </c>
      <c r="K7" s="23"/>
    </row>
    <row r="8" s="15" customFormat="1" ht="20" customHeight="1" spans="1:11">
      <c r="A8" s="21">
        <v>5</v>
      </c>
      <c r="B8" s="21" t="s">
        <v>13</v>
      </c>
      <c r="C8" s="21" t="s">
        <v>27</v>
      </c>
      <c r="D8" s="21" t="s">
        <v>28</v>
      </c>
      <c r="E8" s="21" t="s">
        <v>29</v>
      </c>
      <c r="F8" s="26" t="s">
        <v>17</v>
      </c>
      <c r="G8" s="26">
        <v>11.7</v>
      </c>
      <c r="H8" s="26">
        <v>11.7</v>
      </c>
      <c r="I8" s="26">
        <v>150</v>
      </c>
      <c r="J8" s="28">
        <f t="shared" si="0"/>
        <v>1755</v>
      </c>
      <c r="K8" s="29"/>
    </row>
    <row r="9" ht="20" customHeight="1" spans="1:11">
      <c r="A9" s="21">
        <v>6</v>
      </c>
      <c r="B9" s="21" t="s">
        <v>13</v>
      </c>
      <c r="C9" s="21" t="s">
        <v>30</v>
      </c>
      <c r="D9" s="21" t="s">
        <v>31</v>
      </c>
      <c r="E9" s="21" t="s">
        <v>32</v>
      </c>
      <c r="F9" s="21" t="s">
        <v>17</v>
      </c>
      <c r="G9" s="26">
        <v>22</v>
      </c>
      <c r="H9" s="26">
        <v>22</v>
      </c>
      <c r="I9" s="28">
        <v>150</v>
      </c>
      <c r="J9" s="28">
        <f t="shared" si="0"/>
        <v>3300</v>
      </c>
      <c r="K9" s="23"/>
    </row>
    <row r="10" ht="20" customHeight="1" spans="1:11">
      <c r="A10" s="21">
        <v>7</v>
      </c>
      <c r="B10" s="21" t="s">
        <v>13</v>
      </c>
      <c r="C10" s="21" t="s">
        <v>33</v>
      </c>
      <c r="D10" s="21" t="s">
        <v>34</v>
      </c>
      <c r="E10" s="21" t="s">
        <v>35</v>
      </c>
      <c r="F10" s="21" t="s">
        <v>17</v>
      </c>
      <c r="G10" s="26">
        <v>41</v>
      </c>
      <c r="H10" s="26">
        <v>41</v>
      </c>
      <c r="I10" s="28">
        <v>150</v>
      </c>
      <c r="J10" s="28">
        <f t="shared" si="0"/>
        <v>6150</v>
      </c>
      <c r="K10" s="23"/>
    </row>
    <row r="11" ht="20" customHeight="1" spans="1:11">
      <c r="A11" s="21">
        <v>8</v>
      </c>
      <c r="B11" s="21" t="s">
        <v>13</v>
      </c>
      <c r="C11" s="21" t="s">
        <v>36</v>
      </c>
      <c r="D11" s="21" t="s">
        <v>37</v>
      </c>
      <c r="E11" s="21" t="s">
        <v>38</v>
      </c>
      <c r="F11" s="21" t="s">
        <v>17</v>
      </c>
      <c r="G11" s="26">
        <v>22</v>
      </c>
      <c r="H11" s="26">
        <v>22</v>
      </c>
      <c r="I11" s="28">
        <v>150</v>
      </c>
      <c r="J11" s="28">
        <f t="shared" si="0"/>
        <v>3300</v>
      </c>
      <c r="K11" s="23"/>
    </row>
    <row r="12" ht="20" customHeight="1" spans="1:11">
      <c r="A12" s="21">
        <v>9</v>
      </c>
      <c r="B12" s="21" t="s">
        <v>13</v>
      </c>
      <c r="C12" s="21" t="s">
        <v>39</v>
      </c>
      <c r="D12" s="21" t="s">
        <v>40</v>
      </c>
      <c r="E12" s="21" t="s">
        <v>41</v>
      </c>
      <c r="F12" s="21" t="s">
        <v>17</v>
      </c>
      <c r="G12" s="26">
        <v>7.5</v>
      </c>
      <c r="H12" s="26">
        <v>7.5</v>
      </c>
      <c r="I12" s="28">
        <v>150</v>
      </c>
      <c r="J12" s="28">
        <f t="shared" si="0"/>
        <v>1125</v>
      </c>
      <c r="K12" s="23"/>
    </row>
    <row r="13" ht="20" customHeight="1" spans="1:11">
      <c r="A13" s="21">
        <v>10</v>
      </c>
      <c r="B13" s="21" t="s">
        <v>13</v>
      </c>
      <c r="C13" s="21" t="s">
        <v>42</v>
      </c>
      <c r="D13" s="21" t="s">
        <v>43</v>
      </c>
      <c r="E13" s="21" t="s">
        <v>44</v>
      </c>
      <c r="F13" s="21" t="s">
        <v>17</v>
      </c>
      <c r="G13" s="26">
        <v>14</v>
      </c>
      <c r="H13" s="26">
        <v>14</v>
      </c>
      <c r="I13" s="28">
        <v>150</v>
      </c>
      <c r="J13" s="28">
        <f t="shared" si="0"/>
        <v>2100</v>
      </c>
      <c r="K13" s="23"/>
    </row>
    <row r="14" ht="20" customHeight="1" spans="1:11">
      <c r="A14" s="21">
        <v>11</v>
      </c>
      <c r="B14" s="21" t="s">
        <v>13</v>
      </c>
      <c r="C14" s="21" t="s">
        <v>45</v>
      </c>
      <c r="D14" s="21" t="s">
        <v>46</v>
      </c>
      <c r="E14" s="21" t="s">
        <v>47</v>
      </c>
      <c r="F14" s="21" t="s">
        <v>17</v>
      </c>
      <c r="G14" s="26">
        <v>12.2</v>
      </c>
      <c r="H14" s="26">
        <v>12.2</v>
      </c>
      <c r="I14" s="28">
        <v>150</v>
      </c>
      <c r="J14" s="28">
        <f t="shared" si="0"/>
        <v>1830</v>
      </c>
      <c r="K14" s="23"/>
    </row>
    <row r="15" ht="20" customHeight="1" spans="1:11">
      <c r="A15" s="21">
        <v>12</v>
      </c>
      <c r="B15" s="21" t="s">
        <v>13</v>
      </c>
      <c r="C15" s="21" t="s">
        <v>48</v>
      </c>
      <c r="D15" s="21" t="s">
        <v>49</v>
      </c>
      <c r="E15" s="21" t="s">
        <v>50</v>
      </c>
      <c r="F15" s="21" t="s">
        <v>17</v>
      </c>
      <c r="G15" s="26">
        <v>2.7</v>
      </c>
      <c r="H15" s="26">
        <v>2.7</v>
      </c>
      <c r="I15" s="28">
        <v>150</v>
      </c>
      <c r="J15" s="28">
        <f t="shared" si="0"/>
        <v>405</v>
      </c>
      <c r="K15" s="23"/>
    </row>
    <row r="16" ht="20" customHeight="1" spans="1:11">
      <c r="A16" s="21">
        <v>13</v>
      </c>
      <c r="B16" s="21" t="s">
        <v>51</v>
      </c>
      <c r="C16" s="21" t="s">
        <v>52</v>
      </c>
      <c r="D16" s="21" t="s">
        <v>53</v>
      </c>
      <c r="E16" s="21" t="s">
        <v>54</v>
      </c>
      <c r="F16" s="21" t="s">
        <v>17</v>
      </c>
      <c r="G16" s="26">
        <v>28.5</v>
      </c>
      <c r="H16" s="26">
        <v>28.5</v>
      </c>
      <c r="I16" s="28">
        <v>150</v>
      </c>
      <c r="J16" s="28">
        <f t="shared" ref="J16:J44" si="1">H16*I16</f>
        <v>4275</v>
      </c>
      <c r="K16" s="23"/>
    </row>
    <row r="17" ht="20" customHeight="1" spans="1:11">
      <c r="A17" s="21">
        <v>14</v>
      </c>
      <c r="B17" s="21" t="s">
        <v>51</v>
      </c>
      <c r="C17" s="21" t="s">
        <v>55</v>
      </c>
      <c r="D17" s="21" t="s">
        <v>56</v>
      </c>
      <c r="E17" s="21" t="s">
        <v>38</v>
      </c>
      <c r="F17" s="21" t="s">
        <v>17</v>
      </c>
      <c r="G17" s="26">
        <v>10.5</v>
      </c>
      <c r="H17" s="26">
        <v>10.5</v>
      </c>
      <c r="I17" s="28">
        <v>150</v>
      </c>
      <c r="J17" s="28">
        <f t="shared" si="1"/>
        <v>1575</v>
      </c>
      <c r="K17" s="23"/>
    </row>
    <row r="18" s="15" customFormat="1" ht="20" customHeight="1" spans="1:11">
      <c r="A18" s="21">
        <v>15</v>
      </c>
      <c r="B18" s="21" t="s">
        <v>51</v>
      </c>
      <c r="C18" s="21" t="s">
        <v>57</v>
      </c>
      <c r="D18" s="21" t="s">
        <v>58</v>
      </c>
      <c r="E18" s="21" t="s">
        <v>59</v>
      </c>
      <c r="F18" s="26" t="s">
        <v>17</v>
      </c>
      <c r="G18" s="26">
        <v>10.2</v>
      </c>
      <c r="H18" s="26">
        <v>10.2</v>
      </c>
      <c r="I18" s="26">
        <v>150</v>
      </c>
      <c r="J18" s="28">
        <f t="shared" si="1"/>
        <v>1530</v>
      </c>
      <c r="K18" s="29"/>
    </row>
    <row r="19" ht="20" customHeight="1" spans="1:11">
      <c r="A19" s="21">
        <v>16</v>
      </c>
      <c r="B19" s="21" t="s">
        <v>51</v>
      </c>
      <c r="C19" s="21" t="s">
        <v>60</v>
      </c>
      <c r="D19" s="21" t="s">
        <v>61</v>
      </c>
      <c r="E19" s="21" t="s">
        <v>62</v>
      </c>
      <c r="F19" s="21" t="s">
        <v>17</v>
      </c>
      <c r="G19" s="26">
        <v>11.2</v>
      </c>
      <c r="H19" s="26">
        <v>11.2</v>
      </c>
      <c r="I19" s="28">
        <v>150</v>
      </c>
      <c r="J19" s="28">
        <f t="shared" si="1"/>
        <v>1680</v>
      </c>
      <c r="K19" s="23"/>
    </row>
    <row r="20" ht="20" customHeight="1" spans="1:11">
      <c r="A20" s="21">
        <v>17</v>
      </c>
      <c r="B20" s="21" t="s">
        <v>51</v>
      </c>
      <c r="C20" s="21" t="s">
        <v>63</v>
      </c>
      <c r="D20" s="21" t="s">
        <v>64</v>
      </c>
      <c r="E20" s="21" t="s">
        <v>65</v>
      </c>
      <c r="F20" s="21" t="s">
        <v>17</v>
      </c>
      <c r="G20" s="26">
        <v>8.2</v>
      </c>
      <c r="H20" s="26">
        <v>8.2</v>
      </c>
      <c r="I20" s="28">
        <v>150</v>
      </c>
      <c r="J20" s="28">
        <f t="shared" si="1"/>
        <v>1230</v>
      </c>
      <c r="K20" s="23"/>
    </row>
    <row r="21" s="15" customFormat="1" ht="20" customHeight="1" spans="1:11">
      <c r="A21" s="21">
        <v>18</v>
      </c>
      <c r="B21" s="21" t="s">
        <v>51</v>
      </c>
      <c r="C21" s="21" t="s">
        <v>66</v>
      </c>
      <c r="D21" s="21" t="s">
        <v>25</v>
      </c>
      <c r="E21" s="21" t="s">
        <v>67</v>
      </c>
      <c r="F21" s="26" t="s">
        <v>17</v>
      </c>
      <c r="G21" s="26">
        <v>9.8</v>
      </c>
      <c r="H21" s="26">
        <v>9.8</v>
      </c>
      <c r="I21" s="26">
        <v>150</v>
      </c>
      <c r="J21" s="28">
        <f t="shared" si="1"/>
        <v>1470</v>
      </c>
      <c r="K21" s="29"/>
    </row>
    <row r="22" ht="20" customHeight="1" spans="1:11">
      <c r="A22" s="21">
        <v>19</v>
      </c>
      <c r="B22" s="21" t="s">
        <v>51</v>
      </c>
      <c r="C22" s="21" t="s">
        <v>68</v>
      </c>
      <c r="D22" s="21" t="s">
        <v>31</v>
      </c>
      <c r="E22" s="21" t="s">
        <v>69</v>
      </c>
      <c r="F22" s="21" t="s">
        <v>17</v>
      </c>
      <c r="G22" s="26">
        <v>17.8</v>
      </c>
      <c r="H22" s="26">
        <v>17.8</v>
      </c>
      <c r="I22" s="28">
        <v>150</v>
      </c>
      <c r="J22" s="28">
        <f t="shared" si="1"/>
        <v>2670</v>
      </c>
      <c r="K22" s="23"/>
    </row>
    <row r="23" s="15" customFormat="1" ht="20" customHeight="1" spans="1:11">
      <c r="A23" s="21">
        <v>20</v>
      </c>
      <c r="B23" s="21" t="s">
        <v>51</v>
      </c>
      <c r="C23" s="21" t="s">
        <v>70</v>
      </c>
      <c r="D23" s="21" t="s">
        <v>53</v>
      </c>
      <c r="E23" s="21" t="s">
        <v>71</v>
      </c>
      <c r="F23" s="26" t="s">
        <v>17</v>
      </c>
      <c r="G23" s="26">
        <v>13.5</v>
      </c>
      <c r="H23" s="26">
        <v>13.5</v>
      </c>
      <c r="I23" s="26">
        <v>150</v>
      </c>
      <c r="J23" s="28">
        <f t="shared" si="1"/>
        <v>2025</v>
      </c>
      <c r="K23" s="29"/>
    </row>
    <row r="24" ht="20" customHeight="1" spans="1:11">
      <c r="A24" s="21">
        <v>21</v>
      </c>
      <c r="B24" s="21" t="s">
        <v>51</v>
      </c>
      <c r="C24" s="21" t="s">
        <v>72</v>
      </c>
      <c r="D24" s="21" t="s">
        <v>73</v>
      </c>
      <c r="E24" s="21" t="s">
        <v>74</v>
      </c>
      <c r="F24" s="21" t="s">
        <v>17</v>
      </c>
      <c r="G24" s="26">
        <v>12.4</v>
      </c>
      <c r="H24" s="26">
        <v>12.4</v>
      </c>
      <c r="I24" s="28">
        <v>150</v>
      </c>
      <c r="J24" s="28">
        <f t="shared" si="1"/>
        <v>1860</v>
      </c>
      <c r="K24" s="23"/>
    </row>
    <row r="25" ht="20" customHeight="1" spans="1:11">
      <c r="A25" s="21">
        <v>22</v>
      </c>
      <c r="B25" s="21" t="s">
        <v>51</v>
      </c>
      <c r="C25" s="21" t="s">
        <v>75</v>
      </c>
      <c r="D25" s="21" t="s">
        <v>43</v>
      </c>
      <c r="E25" s="21" t="s">
        <v>76</v>
      </c>
      <c r="F25" s="21" t="s">
        <v>17</v>
      </c>
      <c r="G25" s="26">
        <v>8.1</v>
      </c>
      <c r="H25" s="26">
        <v>8.1</v>
      </c>
      <c r="I25" s="28">
        <v>150</v>
      </c>
      <c r="J25" s="28">
        <f t="shared" si="1"/>
        <v>1215</v>
      </c>
      <c r="K25" s="23"/>
    </row>
    <row r="26" ht="20" customHeight="1" spans="1:11">
      <c r="A26" s="21">
        <v>23</v>
      </c>
      <c r="B26" s="21" t="s">
        <v>77</v>
      </c>
      <c r="C26" s="21" t="s">
        <v>78</v>
      </c>
      <c r="D26" s="21" t="s">
        <v>28</v>
      </c>
      <c r="E26" s="21" t="s">
        <v>79</v>
      </c>
      <c r="F26" s="21" t="s">
        <v>17</v>
      </c>
      <c r="G26" s="26">
        <v>8.5</v>
      </c>
      <c r="H26" s="26">
        <v>8.5</v>
      </c>
      <c r="I26" s="28">
        <v>150</v>
      </c>
      <c r="J26" s="28">
        <f t="shared" si="1"/>
        <v>1275</v>
      </c>
      <c r="K26" s="23"/>
    </row>
    <row r="27" ht="20" customHeight="1" spans="1:11">
      <c r="A27" s="21">
        <v>24</v>
      </c>
      <c r="B27" s="21" t="s">
        <v>77</v>
      </c>
      <c r="C27" s="21" t="s">
        <v>80</v>
      </c>
      <c r="D27" s="21" t="s">
        <v>81</v>
      </c>
      <c r="E27" s="21" t="s">
        <v>26</v>
      </c>
      <c r="F27" s="21" t="s">
        <v>17</v>
      </c>
      <c r="G27" s="26">
        <v>7.3</v>
      </c>
      <c r="H27" s="26">
        <v>7.3</v>
      </c>
      <c r="I27" s="28">
        <v>150</v>
      </c>
      <c r="J27" s="28">
        <f t="shared" si="1"/>
        <v>1095</v>
      </c>
      <c r="K27" s="23"/>
    </row>
    <row r="28" ht="20" customHeight="1" spans="1:11">
      <c r="A28" s="21">
        <v>25</v>
      </c>
      <c r="B28" s="21" t="s">
        <v>77</v>
      </c>
      <c r="C28" s="21" t="s">
        <v>82</v>
      </c>
      <c r="D28" s="21" t="s">
        <v>25</v>
      </c>
      <c r="E28" s="21" t="s">
        <v>83</v>
      </c>
      <c r="F28" s="21" t="s">
        <v>17</v>
      </c>
      <c r="G28" s="26">
        <v>17.7</v>
      </c>
      <c r="H28" s="26">
        <v>17.7</v>
      </c>
      <c r="I28" s="28">
        <v>150</v>
      </c>
      <c r="J28" s="28">
        <f t="shared" si="1"/>
        <v>2655</v>
      </c>
      <c r="K28" s="23"/>
    </row>
    <row r="29" ht="20" customHeight="1" spans="1:11">
      <c r="A29" s="21">
        <v>26</v>
      </c>
      <c r="B29" s="21" t="s">
        <v>77</v>
      </c>
      <c r="C29" s="21" t="s">
        <v>84</v>
      </c>
      <c r="D29" s="21" t="s">
        <v>22</v>
      </c>
      <c r="E29" s="21" t="s">
        <v>85</v>
      </c>
      <c r="F29" s="21" t="s">
        <v>17</v>
      </c>
      <c r="G29" s="26">
        <v>24.2</v>
      </c>
      <c r="H29" s="26">
        <v>24.2</v>
      </c>
      <c r="I29" s="28">
        <v>150</v>
      </c>
      <c r="J29" s="28">
        <f t="shared" si="1"/>
        <v>3630</v>
      </c>
      <c r="K29" s="23"/>
    </row>
    <row r="30" ht="20" customHeight="1" spans="1:11">
      <c r="A30" s="21">
        <v>27</v>
      </c>
      <c r="B30" s="21" t="s">
        <v>77</v>
      </c>
      <c r="C30" s="21" t="s">
        <v>86</v>
      </c>
      <c r="D30" s="21" t="s">
        <v>87</v>
      </c>
      <c r="E30" s="21" t="s">
        <v>88</v>
      </c>
      <c r="F30" s="21" t="s">
        <v>17</v>
      </c>
      <c r="G30" s="26">
        <v>2.3</v>
      </c>
      <c r="H30" s="26">
        <v>2.3</v>
      </c>
      <c r="I30" s="28">
        <v>150</v>
      </c>
      <c r="J30" s="28">
        <f t="shared" si="1"/>
        <v>345</v>
      </c>
      <c r="K30" s="23"/>
    </row>
    <row r="31" ht="20" customHeight="1" spans="1:11">
      <c r="A31" s="21">
        <v>28</v>
      </c>
      <c r="B31" s="21" t="s">
        <v>77</v>
      </c>
      <c r="C31" s="21" t="s">
        <v>89</v>
      </c>
      <c r="D31" s="21" t="s">
        <v>90</v>
      </c>
      <c r="E31" s="21" t="s">
        <v>91</v>
      </c>
      <c r="F31" s="21" t="s">
        <v>17</v>
      </c>
      <c r="G31" s="26">
        <v>11.2</v>
      </c>
      <c r="H31" s="26">
        <v>11.2</v>
      </c>
      <c r="I31" s="28">
        <v>150</v>
      </c>
      <c r="J31" s="28">
        <f t="shared" si="1"/>
        <v>1680</v>
      </c>
      <c r="K31" s="23"/>
    </row>
    <row r="32" ht="20" customHeight="1" spans="1:11">
      <c r="A32" s="21">
        <v>29</v>
      </c>
      <c r="B32" s="21" t="s">
        <v>77</v>
      </c>
      <c r="C32" s="21" t="s">
        <v>92</v>
      </c>
      <c r="D32" s="21" t="s">
        <v>93</v>
      </c>
      <c r="E32" s="21" t="s">
        <v>94</v>
      </c>
      <c r="F32" s="21" t="s">
        <v>17</v>
      </c>
      <c r="G32" s="26">
        <v>23.5</v>
      </c>
      <c r="H32" s="26">
        <v>23.5</v>
      </c>
      <c r="I32" s="28">
        <v>150</v>
      </c>
      <c r="J32" s="28">
        <f t="shared" si="1"/>
        <v>3525</v>
      </c>
      <c r="K32" s="23"/>
    </row>
    <row r="33" ht="20" customHeight="1" spans="1:11">
      <c r="A33" s="21">
        <v>30</v>
      </c>
      <c r="B33" s="21" t="s">
        <v>77</v>
      </c>
      <c r="C33" s="21" t="s">
        <v>95</v>
      </c>
      <c r="D33" s="21" t="s">
        <v>96</v>
      </c>
      <c r="E33" s="21" t="s">
        <v>97</v>
      </c>
      <c r="F33" s="21" t="s">
        <v>17</v>
      </c>
      <c r="G33" s="26">
        <v>6.2</v>
      </c>
      <c r="H33" s="26">
        <v>6.2</v>
      </c>
      <c r="I33" s="28">
        <v>150</v>
      </c>
      <c r="J33" s="28">
        <f t="shared" si="1"/>
        <v>930</v>
      </c>
      <c r="K33" s="23"/>
    </row>
    <row r="34" ht="20" customHeight="1" spans="1:11">
      <c r="A34" s="21">
        <v>31</v>
      </c>
      <c r="B34" s="21" t="s">
        <v>98</v>
      </c>
      <c r="C34" s="21" t="s">
        <v>99</v>
      </c>
      <c r="D34" s="21" t="s">
        <v>100</v>
      </c>
      <c r="E34" s="21" t="s">
        <v>101</v>
      </c>
      <c r="F34" s="21" t="s">
        <v>17</v>
      </c>
      <c r="G34" s="26">
        <v>25.6</v>
      </c>
      <c r="H34" s="27">
        <v>13</v>
      </c>
      <c r="I34" s="28">
        <v>150</v>
      </c>
      <c r="J34" s="28">
        <f t="shared" si="1"/>
        <v>1950</v>
      </c>
      <c r="K34" s="23"/>
    </row>
    <row r="35" ht="20" customHeight="1" spans="1:11">
      <c r="A35" s="21">
        <v>32</v>
      </c>
      <c r="B35" s="21" t="s">
        <v>98</v>
      </c>
      <c r="C35" s="21" t="s">
        <v>102</v>
      </c>
      <c r="D35" s="21" t="s">
        <v>64</v>
      </c>
      <c r="E35" s="21" t="s">
        <v>103</v>
      </c>
      <c r="F35" s="21" t="s">
        <v>17</v>
      </c>
      <c r="G35" s="26">
        <v>105.4</v>
      </c>
      <c r="H35" s="27">
        <v>15.5</v>
      </c>
      <c r="I35" s="28">
        <v>150</v>
      </c>
      <c r="J35" s="28">
        <f t="shared" si="1"/>
        <v>2325</v>
      </c>
      <c r="K35" s="23"/>
    </row>
    <row r="36" s="15" customFormat="1" ht="20" customHeight="1" spans="1:11">
      <c r="A36" s="21">
        <v>33</v>
      </c>
      <c r="B36" s="21" t="s">
        <v>98</v>
      </c>
      <c r="C36" s="21" t="s">
        <v>104</v>
      </c>
      <c r="D36" s="21" t="s">
        <v>105</v>
      </c>
      <c r="E36" s="21" t="s">
        <v>106</v>
      </c>
      <c r="F36" s="26" t="s">
        <v>17</v>
      </c>
      <c r="G36" s="26">
        <v>48</v>
      </c>
      <c r="H36" s="27">
        <v>15</v>
      </c>
      <c r="I36" s="26">
        <v>150</v>
      </c>
      <c r="J36" s="28">
        <f t="shared" si="1"/>
        <v>2250</v>
      </c>
      <c r="K36" s="29"/>
    </row>
    <row r="37" ht="20" customHeight="1" spans="1:11">
      <c r="A37" s="21">
        <v>34</v>
      </c>
      <c r="B37" s="21" t="s">
        <v>98</v>
      </c>
      <c r="C37" s="21" t="s">
        <v>107</v>
      </c>
      <c r="D37" s="21" t="s">
        <v>108</v>
      </c>
      <c r="E37" s="21" t="s">
        <v>109</v>
      </c>
      <c r="F37" s="21" t="s">
        <v>17</v>
      </c>
      <c r="G37" s="26">
        <v>39.6</v>
      </c>
      <c r="H37" s="27">
        <v>12.5</v>
      </c>
      <c r="I37" s="28">
        <v>150</v>
      </c>
      <c r="J37" s="28">
        <f t="shared" si="1"/>
        <v>1875</v>
      </c>
      <c r="K37" s="23"/>
    </row>
    <row r="38" ht="20" customHeight="1" spans="1:11">
      <c r="A38" s="21">
        <v>35</v>
      </c>
      <c r="B38" s="21" t="s">
        <v>110</v>
      </c>
      <c r="C38" s="21" t="s">
        <v>111</v>
      </c>
      <c r="D38" s="21" t="s">
        <v>73</v>
      </c>
      <c r="E38" s="21" t="s">
        <v>112</v>
      </c>
      <c r="F38" s="21" t="s">
        <v>17</v>
      </c>
      <c r="G38" s="26">
        <v>47</v>
      </c>
      <c r="H38" s="27">
        <v>17</v>
      </c>
      <c r="I38" s="28">
        <v>150</v>
      </c>
      <c r="J38" s="28">
        <f t="shared" si="1"/>
        <v>2550</v>
      </c>
      <c r="K38" s="23"/>
    </row>
    <row r="39" ht="20" customHeight="1" spans="1:11">
      <c r="A39" s="21">
        <v>36</v>
      </c>
      <c r="B39" s="21" t="s">
        <v>110</v>
      </c>
      <c r="C39" s="21" t="s">
        <v>113</v>
      </c>
      <c r="D39" s="21" t="s">
        <v>114</v>
      </c>
      <c r="E39" s="21" t="s">
        <v>115</v>
      </c>
      <c r="F39" s="21" t="s">
        <v>17</v>
      </c>
      <c r="G39" s="26">
        <v>65.5</v>
      </c>
      <c r="H39" s="27">
        <v>45.5</v>
      </c>
      <c r="I39" s="28">
        <v>150</v>
      </c>
      <c r="J39" s="28">
        <f t="shared" si="1"/>
        <v>6825</v>
      </c>
      <c r="K39" s="23"/>
    </row>
    <row r="40" s="15" customFormat="1" ht="20" customHeight="1" spans="1:11">
      <c r="A40" s="21">
        <v>37</v>
      </c>
      <c r="B40" s="21" t="s">
        <v>110</v>
      </c>
      <c r="C40" s="21" t="s">
        <v>116</v>
      </c>
      <c r="D40" s="21" t="s">
        <v>117</v>
      </c>
      <c r="E40" s="21" t="s">
        <v>118</v>
      </c>
      <c r="F40" s="21" t="s">
        <v>17</v>
      </c>
      <c r="G40" s="26">
        <v>48.7</v>
      </c>
      <c r="H40" s="27">
        <v>13</v>
      </c>
      <c r="I40" s="28">
        <v>150</v>
      </c>
      <c r="J40" s="28">
        <f t="shared" si="1"/>
        <v>1950</v>
      </c>
      <c r="K40" s="29"/>
    </row>
    <row r="41" ht="20" customHeight="1" spans="1:11">
      <c r="A41" s="21">
        <v>38</v>
      </c>
      <c r="B41" s="21" t="s">
        <v>110</v>
      </c>
      <c r="C41" s="21" t="s">
        <v>119</v>
      </c>
      <c r="D41" s="21" t="s">
        <v>120</v>
      </c>
      <c r="E41" s="21" t="s">
        <v>94</v>
      </c>
      <c r="F41" s="21" t="s">
        <v>17</v>
      </c>
      <c r="G41" s="26">
        <v>51.1</v>
      </c>
      <c r="H41" s="27">
        <v>28.5</v>
      </c>
      <c r="I41" s="28">
        <v>150</v>
      </c>
      <c r="J41" s="28">
        <f t="shared" si="1"/>
        <v>4275</v>
      </c>
      <c r="K41" s="23"/>
    </row>
    <row r="42" ht="20" customHeight="1" spans="1:11">
      <c r="A42" s="21">
        <v>39</v>
      </c>
      <c r="B42" s="21" t="s">
        <v>110</v>
      </c>
      <c r="C42" s="21" t="s">
        <v>121</v>
      </c>
      <c r="D42" s="21" t="s">
        <v>90</v>
      </c>
      <c r="E42" s="21" t="s">
        <v>122</v>
      </c>
      <c r="F42" s="21" t="s">
        <v>17</v>
      </c>
      <c r="G42" s="26">
        <v>33.5</v>
      </c>
      <c r="H42" s="27">
        <v>27.5</v>
      </c>
      <c r="I42" s="28">
        <v>150</v>
      </c>
      <c r="J42" s="28">
        <f t="shared" si="1"/>
        <v>4125</v>
      </c>
      <c r="K42" s="23"/>
    </row>
    <row r="43" ht="20" customHeight="1" spans="1:11">
      <c r="A43" s="21">
        <v>40</v>
      </c>
      <c r="B43" s="21" t="s">
        <v>123</v>
      </c>
      <c r="C43" s="21" t="s">
        <v>124</v>
      </c>
      <c r="D43" s="21" t="s">
        <v>125</v>
      </c>
      <c r="E43" s="21" t="s">
        <v>26</v>
      </c>
      <c r="F43" s="21" t="s">
        <v>17</v>
      </c>
      <c r="G43" s="26">
        <v>16.6</v>
      </c>
      <c r="H43" s="27">
        <v>16.6</v>
      </c>
      <c r="I43" s="28">
        <v>150</v>
      </c>
      <c r="J43" s="28">
        <f t="shared" si="1"/>
        <v>2490</v>
      </c>
      <c r="K43" s="23"/>
    </row>
    <row r="44" ht="20" customHeight="1" spans="1:11">
      <c r="A44" s="22" t="s">
        <v>126</v>
      </c>
      <c r="B44" s="23"/>
      <c r="C44" s="23"/>
      <c r="D44" s="23"/>
      <c r="E44" s="23"/>
      <c r="F44" s="28"/>
      <c r="G44" s="26">
        <f>SUM(G4:G43)</f>
        <v>878.2</v>
      </c>
      <c r="H44" s="26">
        <f>SUM(H4:H43)</f>
        <v>601.3</v>
      </c>
      <c r="I44" s="28"/>
      <c r="J44" s="28">
        <f>SUM(J4:J43)</f>
        <v>90195</v>
      </c>
      <c r="K44" s="23"/>
    </row>
  </sheetData>
  <mergeCells count="2">
    <mergeCell ref="A1:K1"/>
    <mergeCell ref="A2:D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R12" sqref="R12"/>
    </sheetView>
  </sheetViews>
  <sheetFormatPr defaultColWidth="9" defaultRowHeight="14.25"/>
  <cols>
    <col min="1" max="1" width="4.75" customWidth="1"/>
    <col min="2" max="2" width="5.5" customWidth="1"/>
    <col min="4" max="4" width="17.375" style="2" customWidth="1"/>
    <col min="5" max="5" width="18.5" style="2" customWidth="1"/>
    <col min="6" max="6" width="6.5" customWidth="1"/>
    <col min="7" max="7" width="7.625" style="3" customWidth="1"/>
    <col min="8" max="8" width="7.5" customWidth="1"/>
    <col min="9" max="9" width="7.75" customWidth="1"/>
    <col min="10" max="10" width="8" customWidth="1"/>
    <col min="11" max="11" width="8.25" customWidth="1"/>
  </cols>
  <sheetData>
    <row r="1" ht="29" customHeight="1" spans="1:13">
      <c r="A1" s="4" t="s">
        <v>127</v>
      </c>
      <c r="B1" s="4"/>
      <c r="C1" s="4"/>
      <c r="D1" s="5"/>
      <c r="E1" s="5"/>
      <c r="F1" s="4"/>
      <c r="G1" s="4"/>
      <c r="H1" s="4"/>
      <c r="I1" s="4"/>
      <c r="J1" s="4"/>
      <c r="K1" s="4"/>
      <c r="L1" s="4"/>
      <c r="M1" s="4"/>
    </row>
    <row r="2" ht="23" customHeight="1" spans="1:13">
      <c r="A2" s="6" t="s">
        <v>128</v>
      </c>
      <c r="B2" s="6"/>
      <c r="C2" s="6"/>
      <c r="D2" s="7"/>
      <c r="E2" s="11"/>
      <c r="F2" s="12"/>
      <c r="G2" s="13"/>
      <c r="H2" s="12"/>
      <c r="I2" s="12"/>
      <c r="J2" s="12"/>
      <c r="K2" s="12"/>
      <c r="L2" s="12" t="s">
        <v>129</v>
      </c>
      <c r="M2" s="12"/>
    </row>
    <row r="3" ht="40" customHeight="1" spans="1:13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130</v>
      </c>
      <c r="G3" s="14" t="s">
        <v>131</v>
      </c>
      <c r="H3" s="14" t="s">
        <v>132</v>
      </c>
      <c r="I3" s="14" t="s">
        <v>133</v>
      </c>
      <c r="J3" s="8" t="s">
        <v>10</v>
      </c>
      <c r="K3" s="8" t="s">
        <v>11</v>
      </c>
      <c r="L3" s="8" t="s">
        <v>134</v>
      </c>
      <c r="M3" s="8" t="s">
        <v>12</v>
      </c>
    </row>
    <row r="4" ht="24" customHeight="1" spans="1:13">
      <c r="A4" s="10">
        <v>1</v>
      </c>
      <c r="B4" s="10" t="s">
        <v>13</v>
      </c>
      <c r="C4" s="10" t="s">
        <v>30</v>
      </c>
      <c r="D4" s="10" t="s">
        <v>31</v>
      </c>
      <c r="E4" s="10" t="s">
        <v>32</v>
      </c>
      <c r="F4" s="10" t="s">
        <v>135</v>
      </c>
      <c r="G4" s="10">
        <v>15</v>
      </c>
      <c r="H4" s="10">
        <v>18</v>
      </c>
      <c r="I4" s="10">
        <v>3</v>
      </c>
      <c r="J4" s="10">
        <v>350</v>
      </c>
      <c r="K4" s="10">
        <f>I4*J4</f>
        <v>1050</v>
      </c>
      <c r="L4" s="10"/>
      <c r="M4" s="10"/>
    </row>
    <row r="5" ht="24" customHeight="1" spans="1:13">
      <c r="A5" s="10">
        <v>2</v>
      </c>
      <c r="B5" s="10" t="s">
        <v>13</v>
      </c>
      <c r="C5" s="10" t="s">
        <v>33</v>
      </c>
      <c r="D5" s="10" t="s">
        <v>34</v>
      </c>
      <c r="E5" s="10" t="s">
        <v>35</v>
      </c>
      <c r="F5" s="10" t="s">
        <v>135</v>
      </c>
      <c r="G5" s="10">
        <v>8</v>
      </c>
      <c r="H5" s="10">
        <v>11</v>
      </c>
      <c r="I5" s="10">
        <v>3</v>
      </c>
      <c r="J5" s="10">
        <v>350</v>
      </c>
      <c r="K5" s="10">
        <f>I5*J5</f>
        <v>1050</v>
      </c>
      <c r="L5" s="10"/>
      <c r="M5" s="10"/>
    </row>
    <row r="6" ht="24" customHeight="1" spans="1:13">
      <c r="A6" s="10">
        <v>3</v>
      </c>
      <c r="B6" s="10" t="s">
        <v>13</v>
      </c>
      <c r="C6" s="10" t="s">
        <v>42</v>
      </c>
      <c r="D6" s="10" t="s">
        <v>43</v>
      </c>
      <c r="E6" s="10" t="s">
        <v>44</v>
      </c>
      <c r="F6" s="10" t="s">
        <v>135</v>
      </c>
      <c r="G6" s="10">
        <v>8</v>
      </c>
      <c r="H6" s="10">
        <v>20</v>
      </c>
      <c r="I6" s="10">
        <v>12</v>
      </c>
      <c r="J6" s="10">
        <v>350</v>
      </c>
      <c r="K6" s="10">
        <f>I6*J6</f>
        <v>4200</v>
      </c>
      <c r="L6" s="10"/>
      <c r="M6" s="10"/>
    </row>
    <row r="7" ht="24" customHeight="1" spans="1:13">
      <c r="A7" s="10">
        <v>4</v>
      </c>
      <c r="B7" s="10" t="s">
        <v>13</v>
      </c>
      <c r="C7" s="10" t="s">
        <v>24</v>
      </c>
      <c r="D7" s="10" t="s">
        <v>25</v>
      </c>
      <c r="E7" s="10" t="s">
        <v>26</v>
      </c>
      <c r="F7" s="10" t="s">
        <v>135</v>
      </c>
      <c r="G7" s="10"/>
      <c r="H7" s="10">
        <v>20</v>
      </c>
      <c r="I7" s="10">
        <v>17</v>
      </c>
      <c r="J7" s="10">
        <v>350</v>
      </c>
      <c r="K7" s="10">
        <f>I7*J7</f>
        <v>5950</v>
      </c>
      <c r="L7" s="10"/>
      <c r="M7" s="10"/>
    </row>
    <row r="8" ht="24" customHeight="1" spans="1:13">
      <c r="A8" s="10">
        <v>5</v>
      </c>
      <c r="B8" s="10" t="s">
        <v>13</v>
      </c>
      <c r="C8" s="10" t="s">
        <v>39</v>
      </c>
      <c r="D8" s="10" t="s">
        <v>40</v>
      </c>
      <c r="E8" s="10" t="s">
        <v>41</v>
      </c>
      <c r="F8" s="10" t="s">
        <v>135</v>
      </c>
      <c r="G8" s="10"/>
      <c r="H8" s="10">
        <v>4</v>
      </c>
      <c r="I8" s="10">
        <v>4</v>
      </c>
      <c r="J8" s="10">
        <v>350</v>
      </c>
      <c r="K8" s="10">
        <f t="shared" ref="K8:K22" si="0">I8*J8</f>
        <v>1400</v>
      </c>
      <c r="L8" s="10"/>
      <c r="M8" s="10"/>
    </row>
    <row r="9" ht="24" customHeight="1" spans="1:13">
      <c r="A9" s="10">
        <v>6</v>
      </c>
      <c r="B9" s="10" t="s">
        <v>13</v>
      </c>
      <c r="C9" s="10" t="s">
        <v>48</v>
      </c>
      <c r="D9" s="10" t="s">
        <v>49</v>
      </c>
      <c r="E9" s="10" t="s">
        <v>50</v>
      </c>
      <c r="F9" s="10" t="s">
        <v>135</v>
      </c>
      <c r="G9" s="10"/>
      <c r="H9" s="10">
        <v>39</v>
      </c>
      <c r="I9" s="10">
        <v>8</v>
      </c>
      <c r="J9" s="10">
        <v>350</v>
      </c>
      <c r="K9" s="10">
        <f t="shared" si="0"/>
        <v>2800</v>
      </c>
      <c r="L9" s="10"/>
      <c r="M9" s="10"/>
    </row>
    <row r="10" s="1" customFormat="1" ht="24" customHeight="1" spans="1:13">
      <c r="A10" s="10">
        <v>7</v>
      </c>
      <c r="B10" s="10" t="s">
        <v>51</v>
      </c>
      <c r="C10" s="10" t="s">
        <v>72</v>
      </c>
      <c r="D10" s="10" t="s">
        <v>73</v>
      </c>
      <c r="E10" s="10" t="s">
        <v>74</v>
      </c>
      <c r="F10" s="10" t="s">
        <v>135</v>
      </c>
      <c r="G10" s="10">
        <v>11</v>
      </c>
      <c r="H10" s="10">
        <v>28</v>
      </c>
      <c r="I10" s="10">
        <v>17</v>
      </c>
      <c r="J10" s="10">
        <v>350</v>
      </c>
      <c r="K10" s="10">
        <f t="shared" si="0"/>
        <v>5950</v>
      </c>
      <c r="L10" s="10"/>
      <c r="M10" s="10"/>
    </row>
    <row r="11" customFormat="1" ht="24" customHeight="1" spans="1:13">
      <c r="A11" s="10">
        <v>8</v>
      </c>
      <c r="B11" s="10" t="s">
        <v>51</v>
      </c>
      <c r="C11" s="10" t="s">
        <v>66</v>
      </c>
      <c r="D11" s="10" t="s">
        <v>25</v>
      </c>
      <c r="E11" s="10" t="s">
        <v>67</v>
      </c>
      <c r="F11" s="10" t="s">
        <v>135</v>
      </c>
      <c r="G11" s="10"/>
      <c r="H11" s="10">
        <v>20</v>
      </c>
      <c r="I11" s="10">
        <v>20</v>
      </c>
      <c r="J11" s="10">
        <v>350</v>
      </c>
      <c r="K11" s="10">
        <f t="shared" si="0"/>
        <v>7000</v>
      </c>
      <c r="L11" s="10"/>
      <c r="M11" s="10"/>
    </row>
    <row r="12" customFormat="1" ht="24" customHeight="1" spans="1:13">
      <c r="A12" s="10">
        <v>9</v>
      </c>
      <c r="B12" s="10" t="s">
        <v>51</v>
      </c>
      <c r="C12" s="10" t="s">
        <v>60</v>
      </c>
      <c r="D12" s="10" t="s">
        <v>61</v>
      </c>
      <c r="E12" s="10" t="s">
        <v>62</v>
      </c>
      <c r="F12" s="10" t="s">
        <v>135</v>
      </c>
      <c r="G12" s="10"/>
      <c r="H12" s="10">
        <v>11</v>
      </c>
      <c r="I12" s="10">
        <v>11</v>
      </c>
      <c r="J12" s="10">
        <v>350</v>
      </c>
      <c r="K12" s="10">
        <f t="shared" si="0"/>
        <v>3850</v>
      </c>
      <c r="L12" s="10"/>
      <c r="M12" s="10"/>
    </row>
    <row r="13" customFormat="1" ht="24" customHeight="1" spans="1:13">
      <c r="A13" s="10">
        <v>10</v>
      </c>
      <c r="B13" s="10" t="s">
        <v>51</v>
      </c>
      <c r="C13" s="10" t="s">
        <v>55</v>
      </c>
      <c r="D13" s="10" t="s">
        <v>56</v>
      </c>
      <c r="E13" s="10" t="s">
        <v>38</v>
      </c>
      <c r="F13" s="10" t="s">
        <v>135</v>
      </c>
      <c r="G13" s="10"/>
      <c r="H13" s="10">
        <v>17</v>
      </c>
      <c r="I13" s="10">
        <v>17</v>
      </c>
      <c r="J13" s="10">
        <v>350</v>
      </c>
      <c r="K13" s="10">
        <f t="shared" si="0"/>
        <v>5950</v>
      </c>
      <c r="L13" s="10"/>
      <c r="M13" s="10"/>
    </row>
    <row r="14" s="1" customFormat="1" ht="24" customHeight="1" spans="1:13">
      <c r="A14" s="10">
        <v>11</v>
      </c>
      <c r="B14" s="10" t="s">
        <v>77</v>
      </c>
      <c r="C14" s="10" t="s">
        <v>82</v>
      </c>
      <c r="D14" s="10" t="s">
        <v>25</v>
      </c>
      <c r="E14" s="10" t="s">
        <v>83</v>
      </c>
      <c r="F14" s="10" t="s">
        <v>135</v>
      </c>
      <c r="G14" s="10">
        <v>8</v>
      </c>
      <c r="H14" s="10">
        <v>26</v>
      </c>
      <c r="I14" s="10">
        <v>18</v>
      </c>
      <c r="J14" s="10">
        <v>350</v>
      </c>
      <c r="K14" s="10">
        <f t="shared" si="0"/>
        <v>6300</v>
      </c>
      <c r="L14" s="10"/>
      <c r="M14" s="10"/>
    </row>
    <row r="15" s="1" customFormat="1" ht="24" customHeight="1" spans="1:13">
      <c r="A15" s="10">
        <v>12</v>
      </c>
      <c r="B15" s="10" t="s">
        <v>77</v>
      </c>
      <c r="C15" s="10" t="s">
        <v>95</v>
      </c>
      <c r="D15" s="10" t="s">
        <v>96</v>
      </c>
      <c r="E15" s="10" t="s">
        <v>97</v>
      </c>
      <c r="F15" s="10" t="s">
        <v>135</v>
      </c>
      <c r="G15" s="10">
        <v>6</v>
      </c>
      <c r="H15" s="10">
        <v>19</v>
      </c>
      <c r="I15" s="10">
        <v>13</v>
      </c>
      <c r="J15" s="10">
        <v>350</v>
      </c>
      <c r="K15" s="10">
        <f t="shared" si="0"/>
        <v>4550</v>
      </c>
      <c r="L15" s="10"/>
      <c r="M15" s="10"/>
    </row>
    <row r="16" customFormat="1" ht="24" customHeight="1" spans="1:13">
      <c r="A16" s="10">
        <v>13</v>
      </c>
      <c r="B16" s="10" t="s">
        <v>77</v>
      </c>
      <c r="C16" s="10" t="s">
        <v>84</v>
      </c>
      <c r="D16" s="10" t="s">
        <v>22</v>
      </c>
      <c r="E16" s="10" t="s">
        <v>85</v>
      </c>
      <c r="F16" s="10" t="s">
        <v>135</v>
      </c>
      <c r="G16" s="10"/>
      <c r="H16" s="10">
        <v>14</v>
      </c>
      <c r="I16" s="10">
        <v>12</v>
      </c>
      <c r="J16" s="10">
        <v>350</v>
      </c>
      <c r="K16" s="10">
        <f t="shared" si="0"/>
        <v>4200</v>
      </c>
      <c r="L16" s="10"/>
      <c r="M16" s="10"/>
    </row>
    <row r="17" s="1" customFormat="1" ht="24" customHeight="1" spans="1:13">
      <c r="A17" s="10">
        <v>14</v>
      </c>
      <c r="B17" s="10" t="s">
        <v>98</v>
      </c>
      <c r="C17" s="10" t="s">
        <v>107</v>
      </c>
      <c r="D17" s="10" t="s">
        <v>108</v>
      </c>
      <c r="E17" s="10" t="s">
        <v>109</v>
      </c>
      <c r="F17" s="10" t="s">
        <v>135</v>
      </c>
      <c r="G17" s="10">
        <v>17</v>
      </c>
      <c r="H17" s="10">
        <v>40</v>
      </c>
      <c r="I17" s="10">
        <v>23</v>
      </c>
      <c r="J17" s="10">
        <v>350</v>
      </c>
      <c r="K17" s="10">
        <f t="shared" si="0"/>
        <v>8050</v>
      </c>
      <c r="L17" s="10"/>
      <c r="M17" s="10"/>
    </row>
    <row r="18" ht="24" customHeight="1" spans="1:13">
      <c r="A18" s="10">
        <v>15</v>
      </c>
      <c r="B18" s="10" t="s">
        <v>110</v>
      </c>
      <c r="C18" s="10" t="s">
        <v>111</v>
      </c>
      <c r="D18" s="10" t="s">
        <v>73</v>
      </c>
      <c r="E18" s="10" t="s">
        <v>112</v>
      </c>
      <c r="F18" s="10" t="s">
        <v>135</v>
      </c>
      <c r="G18" s="10">
        <v>11</v>
      </c>
      <c r="H18" s="10">
        <v>24</v>
      </c>
      <c r="I18" s="10">
        <v>13</v>
      </c>
      <c r="J18" s="10">
        <v>350</v>
      </c>
      <c r="K18" s="10">
        <f t="shared" si="0"/>
        <v>4550</v>
      </c>
      <c r="L18" s="10"/>
      <c r="M18" s="10"/>
    </row>
    <row r="19" s="1" customFormat="1" ht="24" customHeight="1" spans="1:13">
      <c r="A19" s="10">
        <v>16</v>
      </c>
      <c r="B19" s="10" t="s">
        <v>110</v>
      </c>
      <c r="C19" s="10" t="s">
        <v>116</v>
      </c>
      <c r="D19" s="10" t="s">
        <v>117</v>
      </c>
      <c r="E19" s="10" t="s">
        <v>118</v>
      </c>
      <c r="F19" s="10" t="s">
        <v>135</v>
      </c>
      <c r="G19" s="10">
        <v>12</v>
      </c>
      <c r="H19" s="10">
        <v>30</v>
      </c>
      <c r="I19" s="10">
        <v>18</v>
      </c>
      <c r="J19" s="10">
        <v>350</v>
      </c>
      <c r="K19" s="10">
        <f t="shared" si="0"/>
        <v>6300</v>
      </c>
      <c r="L19" s="10"/>
      <c r="M19" s="10"/>
    </row>
    <row r="20" s="1" customFormat="1" ht="24" customHeight="1" spans="1:13">
      <c r="A20" s="10">
        <v>17</v>
      </c>
      <c r="B20" s="10" t="s">
        <v>110</v>
      </c>
      <c r="C20" s="10" t="s">
        <v>119</v>
      </c>
      <c r="D20" s="10" t="s">
        <v>120</v>
      </c>
      <c r="E20" s="10" t="s">
        <v>94</v>
      </c>
      <c r="F20" s="10" t="s">
        <v>135</v>
      </c>
      <c r="G20" s="10"/>
      <c r="H20" s="10">
        <v>6</v>
      </c>
      <c r="I20" s="10">
        <v>6</v>
      </c>
      <c r="J20" s="10">
        <v>350</v>
      </c>
      <c r="K20" s="10">
        <f t="shared" si="0"/>
        <v>2100</v>
      </c>
      <c r="L20" s="10"/>
      <c r="M20" s="10"/>
    </row>
    <row r="21" ht="24" customHeight="1" spans="1:13">
      <c r="A21" s="10" t="s">
        <v>126</v>
      </c>
      <c r="B21" s="10"/>
      <c r="C21" s="10"/>
      <c r="D21" s="10"/>
      <c r="E21" s="10"/>
      <c r="F21" s="10"/>
      <c r="G21" s="10"/>
      <c r="H21" s="10"/>
      <c r="I21" s="10">
        <f>SUM(I4:I20)</f>
        <v>215</v>
      </c>
      <c r="J21" s="10"/>
      <c r="K21" s="10">
        <f>SUM(K4:K20)</f>
        <v>75250</v>
      </c>
      <c r="L21" s="10"/>
      <c r="M21" s="10"/>
    </row>
  </sheetData>
  <mergeCells count="1">
    <mergeCell ref="A1:M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种植业花名册</vt:lpstr>
      <vt:lpstr>畜牧业花名册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Troublemaker</cp:lastModifiedBy>
  <dcterms:created xsi:type="dcterms:W3CDTF">2020-05-19T03:11:00Z</dcterms:created>
  <dcterms:modified xsi:type="dcterms:W3CDTF">2026-05-11T09:27:18Z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3121DCDD523F597CD92F016A8E162B23_43</vt:lpwstr>
  </property>
  <property fmtid="{D5CDD505-2E9C-101B-9397-08002B2CF9AE}" pid="4" name="CalculationRule">
    <vt:i4>0</vt:i4>
  </property>
</Properties>
</file>