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小番茄" sheetId="1" r:id="rId1"/>
    <sheet name="蔬菜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<sst xmlns="http://schemas.openxmlformats.org/spreadsheetml/2006/main" count="124" uniqueCount="88">
  <si>
    <t>海原县三河镇2025年小番茄种植项目明细表</t>
  </si>
  <si>
    <t>填报单位：三河镇人民政府</t>
  </si>
  <si>
    <t>2025.7.18</t>
  </si>
  <si>
    <t>序号</t>
  </si>
  <si>
    <t>行政村</t>
  </si>
  <si>
    <t>企业/农户姓名</t>
  </si>
  <si>
    <t>法人/农户身份证号</t>
  </si>
  <si>
    <t>银行帐户</t>
  </si>
  <si>
    <t>开户行</t>
  </si>
  <si>
    <t>联系电话</t>
  </si>
  <si>
    <t>面积</t>
  </si>
  <si>
    <t>标准</t>
  </si>
  <si>
    <t>金额</t>
  </si>
  <si>
    <t>黑城</t>
  </si>
  <si>
    <t>雪玉明</t>
  </si>
  <si>
    <t>642221*********1577</t>
  </si>
  <si>
    <t>622947831010102****</t>
  </si>
  <si>
    <t>黄河农村商业银行</t>
  </si>
  <si>
    <t>181****3326</t>
  </si>
  <si>
    <t>栾耀厅</t>
  </si>
  <si>
    <t>642221*********01574</t>
  </si>
  <si>
    <t>622947880001533****</t>
  </si>
  <si>
    <t>191****8222</t>
  </si>
  <si>
    <t>张国正</t>
  </si>
  <si>
    <t>642221*********1571</t>
  </si>
  <si>
    <t>622947881009654****</t>
  </si>
  <si>
    <t>158****6642</t>
  </si>
  <si>
    <t>祁健康</t>
  </si>
  <si>
    <t>642221*********1591</t>
  </si>
  <si>
    <t>622947880011574****</t>
  </si>
  <si>
    <t>155****9345</t>
  </si>
  <si>
    <t>张孝忠</t>
  </si>
  <si>
    <t>642221*********1592</t>
  </si>
  <si>
    <t>622947880011538****</t>
  </si>
  <si>
    <t>180****4133</t>
  </si>
  <si>
    <t>朱天</t>
  </si>
  <si>
    <t>642221*********1570</t>
  </si>
  <si>
    <t>622947881029380****</t>
  </si>
  <si>
    <t>181********2234</t>
  </si>
  <si>
    <t>黑城
坪路</t>
  </si>
  <si>
    <t>海原县浩宇农业科技有限公司</t>
  </si>
  <si>
    <t>420881*********7425</t>
  </si>
  <si>
    <t>6018243500000********</t>
  </si>
  <si>
    <t>181****5975</t>
  </si>
  <si>
    <t>海原县于育丰中养殖专业合作社</t>
  </si>
  <si>
    <t>642221*********1576</t>
  </si>
  <si>
    <t>2941800104000****</t>
  </si>
  <si>
    <t>中国农业银行</t>
  </si>
  <si>
    <t>151****0137</t>
  </si>
  <si>
    <t>坪路</t>
  </si>
  <si>
    <t>何明伟</t>
  </si>
  <si>
    <t>642221*********159X</t>
  </si>
  <si>
    <t>622947803010142****</t>
  </si>
  <si>
    <t>156****9777</t>
  </si>
  <si>
    <t>何守生</t>
  </si>
  <si>
    <t>642221*********1596</t>
  </si>
  <si>
    <t>622947881049309****</t>
  </si>
  <si>
    <t>150****7575</t>
  </si>
  <si>
    <t>团庄</t>
  </si>
  <si>
    <t>余广选</t>
  </si>
  <si>
    <t>642221*********1659</t>
  </si>
  <si>
    <t>622947881079396********</t>
  </si>
  <si>
    <t>135****3168</t>
  </si>
  <si>
    <t>合                计</t>
  </si>
  <si>
    <t>海原县三河镇2025年蔬菜种植项目种植主体基本情况明细表</t>
  </si>
  <si>
    <t>2025.6.19</t>
  </si>
  <si>
    <t>种植品种</t>
  </si>
  <si>
    <t>宁夏鑫艾禾农业科技有限公司</t>
  </si>
  <si>
    <t>西兰花、甘蓝</t>
  </si>
  <si>
    <t>530381********4017</t>
  </si>
  <si>
    <t>151020761900019****</t>
  </si>
  <si>
    <t>159****0777</t>
  </si>
  <si>
    <t>贾玉江</t>
  </si>
  <si>
    <t>西兰花</t>
  </si>
  <si>
    <t>642221********1614</t>
  </si>
  <si>
    <t>622827120147326****</t>
  </si>
  <si>
    <t>132****9000</t>
  </si>
  <si>
    <t>李元军</t>
  </si>
  <si>
    <t>642221********1576</t>
  </si>
  <si>
    <t>622841120450093****</t>
  </si>
  <si>
    <t>133****1263</t>
  </si>
  <si>
    <t>642221********1659</t>
  </si>
  <si>
    <t>622947831001537****</t>
  </si>
  <si>
    <t>马晓栋</t>
  </si>
  <si>
    <t>642221********1571</t>
  </si>
  <si>
    <t>622848120836193****</t>
  </si>
  <si>
    <t>150****5466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</si>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</sst>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G15" sqref="G15"/>
    </sheetView>
  </sheetViews>
  <sheetFormatPr defaultColWidth="9" defaultRowHeight="13.5"/>
  <cols>
    <col min="1" max="1" width="5.125" style="1" customWidth="1"/>
    <col min="2" max="2" width="7" style="1" customWidth="1"/>
    <col min="3" max="3" width="13.625" style="1" customWidth="1"/>
    <col min="4" max="4" width="20.625" style="1" customWidth="1"/>
    <col min="5" max="5" width="21.5" style="1" customWidth="1"/>
    <col min="6" max="6" width="18.25" style="1" customWidth="1"/>
    <col min="7" max="7" width="12.625" style="1" customWidth="1"/>
    <col min="8" max="10" width="11.5" style="1" customWidth="1"/>
    <col min="11" max="16384" width="9" style="1"/>
  </cols>
  <sheetData>
    <row r="1" ht="4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4" t="s">
        <v>1</v>
      </c>
      <c r="B2" s="4"/>
      <c r="C2" s="4"/>
      <c r="G2" s="1" t="s">
        <v>2</v>
      </c>
    </row>
    <row r="3" ht="36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ht="24" customHeight="1" spans="1:10">
      <c r="A4" s="5">
        <v>1</v>
      </c>
      <c r="B4" s="5" t="s">
        <v>13</v>
      </c>
      <c r="C4" s="5" t="s">
        <v>14</v>
      </c>
      <c r="D4" s="16" t="s">
        <v>15</v>
      </c>
      <c r="E4" s="16" t="s">
        <v>16</v>
      </c>
      <c r="F4" s="5" t="s">
        <v>17</v>
      </c>
      <c r="G4" s="5" t="s">
        <v>18</v>
      </c>
      <c r="H4" s="5">
        <v>7</v>
      </c>
      <c r="I4" s="5">
        <v>900</v>
      </c>
      <c r="J4" s="5">
        <f>H4*I4</f>
        <v>6300</v>
      </c>
    </row>
    <row r="5" ht="24" customHeight="1" spans="1:10">
      <c r="A5" s="5">
        <v>2</v>
      </c>
      <c r="B5" s="5" t="s">
        <v>13</v>
      </c>
      <c r="C5" s="5" t="s">
        <v>19</v>
      </c>
      <c r="D5" s="16" t="s">
        <v>20</v>
      </c>
      <c r="E5" s="16" t="s">
        <v>21</v>
      </c>
      <c r="F5" s="5" t="s">
        <v>17</v>
      </c>
      <c r="G5" s="5" t="s">
        <v>22</v>
      </c>
      <c r="H5" s="5">
        <v>63.7</v>
      </c>
      <c r="I5" s="5">
        <v>900</v>
      </c>
      <c r="J5" s="5">
        <f t="shared" ref="J5:J14" si="0">H5*I5</f>
        <v>57330</v>
      </c>
    </row>
    <row r="6" ht="24" customHeight="1" spans="1:10">
      <c r="A6" s="5">
        <v>3</v>
      </c>
      <c r="B6" s="5" t="s">
        <v>13</v>
      </c>
      <c r="C6" s="5" t="s">
        <v>23</v>
      </c>
      <c r="D6" s="16" t="s">
        <v>24</v>
      </c>
      <c r="E6" s="16" t="s">
        <v>25</v>
      </c>
      <c r="F6" s="5" t="s">
        <v>17</v>
      </c>
      <c r="G6" s="5" t="s">
        <v>26</v>
      </c>
      <c r="H6" s="5">
        <v>5.5</v>
      </c>
      <c r="I6" s="5">
        <v>900</v>
      </c>
      <c r="J6" s="5">
        <f t="shared" si="0"/>
        <v>4950</v>
      </c>
    </row>
    <row r="7" ht="24" customHeight="1" spans="1:10">
      <c r="A7" s="5">
        <v>4</v>
      </c>
      <c r="B7" s="5" t="s">
        <v>13</v>
      </c>
      <c r="C7" s="5" t="s">
        <v>27</v>
      </c>
      <c r="D7" s="16" t="s">
        <v>28</v>
      </c>
      <c r="E7" s="16" t="s">
        <v>29</v>
      </c>
      <c r="F7" s="5" t="s">
        <v>17</v>
      </c>
      <c r="G7" s="5" t="s">
        <v>30</v>
      </c>
      <c r="H7" s="5">
        <v>2</v>
      </c>
      <c r="I7" s="5">
        <v>900</v>
      </c>
      <c r="J7" s="5">
        <f t="shared" si="0"/>
        <v>1800</v>
      </c>
    </row>
    <row r="8" ht="24" customHeight="1" spans="1:10">
      <c r="A8" s="5">
        <v>5</v>
      </c>
      <c r="B8" s="5" t="s">
        <v>13</v>
      </c>
      <c r="C8" s="5" t="s">
        <v>31</v>
      </c>
      <c r="D8" s="16" t="s">
        <v>32</v>
      </c>
      <c r="E8" s="16" t="s">
        <v>33</v>
      </c>
      <c r="F8" s="5" t="s">
        <v>17</v>
      </c>
      <c r="G8" s="5" t="s">
        <v>34</v>
      </c>
      <c r="H8" s="5">
        <v>3</v>
      </c>
      <c r="I8" s="5">
        <v>900</v>
      </c>
      <c r="J8" s="5">
        <f t="shared" si="0"/>
        <v>2700</v>
      </c>
    </row>
    <row r="9" ht="24" customHeight="1" spans="1:10">
      <c r="A9" s="5">
        <v>6</v>
      </c>
      <c r="B9" s="5" t="s">
        <v>13</v>
      </c>
      <c r="C9" s="5" t="s">
        <v>35</v>
      </c>
      <c r="D9" s="16" t="s">
        <v>36</v>
      </c>
      <c r="E9" s="16" t="s">
        <v>37</v>
      </c>
      <c r="F9" s="5" t="s">
        <v>17</v>
      </c>
      <c r="G9" s="5" t="s">
        <v>38</v>
      </c>
      <c r="H9" s="5">
        <v>3</v>
      </c>
      <c r="I9" s="5">
        <v>900</v>
      </c>
      <c r="J9" s="5">
        <f t="shared" si="0"/>
        <v>2700</v>
      </c>
    </row>
    <row r="10" ht="47" customHeight="1" spans="1:10">
      <c r="A10" s="5">
        <v>7</v>
      </c>
      <c r="B10" s="6" t="s">
        <v>39</v>
      </c>
      <c r="C10" s="6" t="s">
        <v>40</v>
      </c>
      <c r="D10" s="16" t="s">
        <v>41</v>
      </c>
      <c r="E10" s="16" t="s">
        <v>42</v>
      </c>
      <c r="F10" s="5" t="s">
        <v>17</v>
      </c>
      <c r="G10" s="5" t="s">
        <v>43</v>
      </c>
      <c r="H10" s="5">
        <v>52.15</v>
      </c>
      <c r="I10" s="5">
        <v>900</v>
      </c>
      <c r="J10" s="5">
        <f t="shared" si="0"/>
        <v>46935</v>
      </c>
    </row>
    <row r="11" ht="47" customHeight="1" spans="1:10">
      <c r="A11" s="5">
        <v>8</v>
      </c>
      <c r="B11" s="5" t="s">
        <v>13</v>
      </c>
      <c r="C11" s="6" t="s">
        <v>44</v>
      </c>
      <c r="D11" s="16" t="s">
        <v>45</v>
      </c>
      <c r="E11" s="16" t="s">
        <v>46</v>
      </c>
      <c r="F11" s="5" t="s">
        <v>47</v>
      </c>
      <c r="G11" s="5" t="s">
        <v>48</v>
      </c>
      <c r="H11" s="5">
        <v>4.6</v>
      </c>
      <c r="I11" s="5">
        <v>900</v>
      </c>
      <c r="J11" s="5">
        <f t="shared" si="0"/>
        <v>4140</v>
      </c>
    </row>
    <row r="12" ht="24" customHeight="1" spans="1:10">
      <c r="A12" s="5">
        <v>9</v>
      </c>
      <c r="B12" s="5" t="s">
        <v>49</v>
      </c>
      <c r="C12" s="5" t="s">
        <v>50</v>
      </c>
      <c r="D12" s="5" t="s">
        <v>51</v>
      </c>
      <c r="E12" s="16" t="s">
        <v>52</v>
      </c>
      <c r="F12" s="5" t="s">
        <v>17</v>
      </c>
      <c r="G12" s="5" t="s">
        <v>53</v>
      </c>
      <c r="H12" s="5">
        <v>17.7</v>
      </c>
      <c r="I12" s="5">
        <v>900</v>
      </c>
      <c r="J12" s="5">
        <f t="shared" si="0"/>
        <v>15930</v>
      </c>
    </row>
    <row r="13" ht="24" customHeight="1" spans="1:10">
      <c r="A13" s="5">
        <v>10</v>
      </c>
      <c r="B13" s="5" t="s">
        <v>49</v>
      </c>
      <c r="C13" s="5" t="s">
        <v>54</v>
      </c>
      <c r="D13" s="16" t="s">
        <v>55</v>
      </c>
      <c r="E13" s="16" t="s">
        <v>56</v>
      </c>
      <c r="F13" s="5" t="s">
        <v>17</v>
      </c>
      <c r="G13" s="5" t="s">
        <v>57</v>
      </c>
      <c r="H13" s="5">
        <v>9.5</v>
      </c>
      <c r="I13" s="5">
        <v>900</v>
      </c>
      <c r="J13" s="5">
        <f t="shared" si="0"/>
        <v>8550</v>
      </c>
    </row>
    <row r="14" ht="24" customHeight="1" spans="1:10">
      <c r="A14" s="5">
        <v>11</v>
      </c>
      <c r="B14" s="5" t="s">
        <v>58</v>
      </c>
      <c r="C14" s="5" t="s">
        <v>59</v>
      </c>
      <c r="D14" s="16" t="s">
        <v>60</v>
      </c>
      <c r="E14" s="16" t="s">
        <v>61</v>
      </c>
      <c r="F14" s="5" t="s">
        <v>17</v>
      </c>
      <c r="G14" s="5" t="s">
        <v>62</v>
      </c>
      <c r="H14" s="5">
        <v>71</v>
      </c>
      <c r="I14" s="5">
        <v>900</v>
      </c>
      <c r="J14" s="5">
        <f t="shared" si="0"/>
        <v>63900</v>
      </c>
    </row>
    <row r="15" s="11" customFormat="1" ht="24" customHeight="1" spans="1:10">
      <c r="A15" s="12" t="s">
        <v>63</v>
      </c>
      <c r="B15" s="13"/>
      <c r="C15" s="13"/>
      <c r="D15" s="13"/>
      <c r="E15" s="13"/>
      <c r="F15" s="14"/>
      <c r="G15" s="15"/>
      <c r="H15" s="15">
        <f>SUM(H4:H14)</f>
        <v>239.15</v>
      </c>
      <c r="I15" s="15"/>
      <c r="J15" s="15">
        <f>SUM(J4:J14)</f>
        <v>215235</v>
      </c>
    </row>
  </sheetData>
  <mergeCells count="4">
    <mergeCell ref="A1:J1"/>
    <mergeCell ref="A2:C2"/>
    <mergeCell ref="G2:J2"/>
    <mergeCell ref="A15:F15"/>
  </mergeCells>
  <printOptions horizontalCentered="1"/>
  <pageMargins left="0.554861111111111" right="0.554861111111111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H10" sqref="H10"/>
    </sheetView>
  </sheetViews>
  <sheetFormatPr defaultColWidth="9" defaultRowHeight="13.5"/>
  <cols>
    <col min="1" max="1" width="6" style="1" customWidth="1"/>
    <col min="2" max="3" width="13.875" style="1" customWidth="1"/>
    <col min="4" max="5" width="22.375" style="1" customWidth="1"/>
    <col min="6" max="6" width="16.625" style="1" customWidth="1"/>
    <col min="7" max="7" width="13.875" style="1" customWidth="1"/>
    <col min="8" max="10" width="8" style="1" customWidth="1"/>
    <col min="11" max="16384" width="9" style="1"/>
  </cols>
  <sheetData>
    <row r="1" ht="49" customHeight="1" spans="1:10">
      <c r="A1" s="2" t="s">
        <v>64</v>
      </c>
      <c r="B1" s="2"/>
      <c r="C1" s="2"/>
      <c r="D1" s="2"/>
      <c r="E1" s="3"/>
      <c r="F1" s="2"/>
      <c r="G1" s="2"/>
      <c r="H1" s="2"/>
      <c r="I1" s="2"/>
      <c r="J1" s="2"/>
    </row>
    <row r="2" ht="25" customHeight="1" spans="1:10">
      <c r="A2" s="4" t="s">
        <v>1</v>
      </c>
      <c r="B2" s="4"/>
      <c r="C2" s="4"/>
      <c r="E2" s="4"/>
      <c r="G2" s="1" t="s">
        <v>65</v>
      </c>
    </row>
    <row r="3" ht="36" customHeight="1" spans="1:10">
      <c r="A3" s="5" t="s">
        <v>3</v>
      </c>
      <c r="B3" s="5" t="s">
        <v>5</v>
      </c>
      <c r="C3" s="5" t="s">
        <v>66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ht="36" customHeight="1" spans="1:10">
      <c r="A4" s="5">
        <v>1</v>
      </c>
      <c r="B4" s="6" t="s">
        <v>67</v>
      </c>
      <c r="C4" s="5" t="s">
        <v>68</v>
      </c>
      <c r="D4" s="16" t="s">
        <v>69</v>
      </c>
      <c r="E4" s="16" t="s">
        <v>70</v>
      </c>
      <c r="F4" s="5" t="s">
        <v>47</v>
      </c>
      <c r="G4" s="5" t="s">
        <v>71</v>
      </c>
      <c r="H4" s="5">
        <v>859.4</v>
      </c>
      <c r="I4" s="5">
        <v>200</v>
      </c>
      <c r="J4" s="5">
        <f t="shared" ref="J4:J8" si="0">H4*I4</f>
        <v>171880</v>
      </c>
    </row>
    <row r="5" ht="24" customHeight="1" spans="1:10">
      <c r="A5" s="5">
        <v>2</v>
      </c>
      <c r="B5" s="5" t="s">
        <v>72</v>
      </c>
      <c r="C5" s="5" t="s">
        <v>73</v>
      </c>
      <c r="D5" s="16" t="s">
        <v>74</v>
      </c>
      <c r="E5" s="16" t="s">
        <v>75</v>
      </c>
      <c r="F5" s="5" t="s">
        <v>47</v>
      </c>
      <c r="G5" s="5" t="s">
        <v>76</v>
      </c>
      <c r="H5" s="5">
        <v>245</v>
      </c>
      <c r="I5" s="5">
        <v>200</v>
      </c>
      <c r="J5" s="5">
        <f t="shared" si="0"/>
        <v>49000</v>
      </c>
    </row>
    <row r="6" ht="24" customHeight="1" spans="1:10">
      <c r="A6" s="5">
        <v>3</v>
      </c>
      <c r="B6" s="5" t="s">
        <v>77</v>
      </c>
      <c r="C6" s="5" t="s">
        <v>73</v>
      </c>
      <c r="D6" s="16" t="s">
        <v>78</v>
      </c>
      <c r="E6" s="16" t="s">
        <v>79</v>
      </c>
      <c r="F6" s="5" t="s">
        <v>47</v>
      </c>
      <c r="G6" s="5" t="s">
        <v>80</v>
      </c>
      <c r="H6" s="5">
        <v>129</v>
      </c>
      <c r="I6" s="5">
        <v>200</v>
      </c>
      <c r="J6" s="5">
        <f t="shared" si="0"/>
        <v>25800</v>
      </c>
    </row>
    <row r="7" ht="24" customHeight="1" spans="1:10">
      <c r="A7" s="5">
        <v>4</v>
      </c>
      <c r="B7" s="5" t="s">
        <v>59</v>
      </c>
      <c r="C7" s="5" t="s">
        <v>73</v>
      </c>
      <c r="D7" s="16" t="s">
        <v>81</v>
      </c>
      <c r="E7" s="16" t="s">
        <v>82</v>
      </c>
      <c r="F7" s="5" t="s">
        <v>17</v>
      </c>
      <c r="G7" s="5" t="s">
        <v>62</v>
      </c>
      <c r="H7" s="5">
        <v>80</v>
      </c>
      <c r="I7" s="5">
        <v>200</v>
      </c>
      <c r="J7" s="5">
        <f t="shared" si="0"/>
        <v>16000</v>
      </c>
    </row>
    <row r="8" ht="24" customHeight="1" spans="1:10">
      <c r="A8" s="5">
        <v>5</v>
      </c>
      <c r="B8" s="5" t="s">
        <v>83</v>
      </c>
      <c r="C8" s="5" t="s">
        <v>73</v>
      </c>
      <c r="D8" s="16" t="s">
        <v>84</v>
      </c>
      <c r="E8" s="16" t="s">
        <v>85</v>
      </c>
      <c r="F8" s="5" t="s">
        <v>47</v>
      </c>
      <c r="G8" s="5" t="s">
        <v>86</v>
      </c>
      <c r="H8" s="5">
        <v>31</v>
      </c>
      <c r="I8" s="5">
        <v>200</v>
      </c>
      <c r="J8" s="5">
        <f t="shared" si="0"/>
        <v>6200</v>
      </c>
    </row>
    <row r="9" ht="24" customHeight="1" spans="1:10">
      <c r="A9" s="7" t="s">
        <v>87</v>
      </c>
      <c r="B9" s="8"/>
      <c r="C9" s="8"/>
      <c r="D9" s="8"/>
      <c r="E9" s="9"/>
      <c r="F9" s="8"/>
      <c r="G9" s="10"/>
      <c r="H9" s="5">
        <f>SUM(H4:H8)</f>
        <v>1344.4</v>
      </c>
      <c r="I9" s="5"/>
      <c r="J9" s="5">
        <f>SUM(J4:J8)</f>
        <v>268880</v>
      </c>
    </row>
    <row r="10" ht="24" customHeight="1"/>
    <row r="11" ht="24" customHeight="1"/>
    <row r="12" ht="24" customHeight="1"/>
    <row r="13" ht="24" customHeight="1"/>
    <row r="14" ht="24" customHeight="1"/>
    <row r="15" ht="24" customHeight="1"/>
  </sheetData>
  <mergeCells count="4">
    <mergeCell ref="A1:J1"/>
    <mergeCell ref="A2:C2"/>
    <mergeCell ref="G2:J2"/>
    <mergeCell ref="A9:G9"/>
  </mergeCells>
  <printOptions horizontalCentered="1"/>
  <pageMargins left="0.554861111111111" right="0.554861111111111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小番茄</vt:lpstr>
      <vt:lpstr>蔬菜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dcterms:created xsi:type="dcterms:W3CDTF">2025-07-14T09:04:00Z</dcterms:created>
  <dcterms:modified xsi:type="dcterms:W3CDTF">2025-11-06T01:57:27Z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730CE03D843046DD98F421C8A582BE6C_13</vt:lpwstr>
  </property>
  <property fmtid="{D5CDD505-2E9C-101B-9397-08002B2CF9AE}" pid="3" name="KSOProductBuildVer">
    <vt:lpwstr>2052-12.1.0.23542</vt:lpwstr>
  </property>
</Properties>
</file>