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小番茄" sheetId="1" r:id="rId1"/>
    <sheet name="贝贝南瓜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<sst xmlns="http://schemas.openxmlformats.org/spreadsheetml/2006/main" count="50" uniqueCount="42">
  <si>
    <t>七营镇2025年蔬菜（小番茄）种植花名册</t>
  </si>
  <si>
    <t xml:space="preserve">         五营 村（盖章）                                                                                            单位：亩                                                   </t>
  </si>
  <si>
    <t>元、亩</t>
  </si>
  <si>
    <t>序号</t>
  </si>
  <si>
    <t>姓名或企业</t>
  </si>
  <si>
    <t>身份证号码</t>
  </si>
  <si>
    <t>一卡通账号（公户账号）</t>
  </si>
  <si>
    <t>联系方式</t>
  </si>
  <si>
    <t>每座大拱棚种植作物种类</t>
  </si>
  <si>
    <t>每座大棚长度</t>
  </si>
  <si>
    <t>每棚净面积\平方米</t>
  </si>
  <si>
    <t>每座大拱棚种植净面积</t>
  </si>
  <si>
    <t>数量</t>
  </si>
  <si>
    <t>总亩数</t>
  </si>
  <si>
    <t>标准900元/亩净面积</t>
  </si>
  <si>
    <t>金额</t>
  </si>
  <si>
    <t>邓龙</t>
  </si>
  <si>
    <t>642221********177X</t>
  </si>
  <si>
    <t>622947881049309****</t>
  </si>
  <si>
    <t>157****6334</t>
  </si>
  <si>
    <t>番茄</t>
  </si>
  <si>
    <t>企业</t>
  </si>
  <si>
    <t>642222********1415</t>
  </si>
  <si>
    <t>6002970600100****</t>
  </si>
  <si>
    <t>137****5546</t>
  </si>
  <si>
    <t>合计</t>
  </si>
  <si>
    <t>七营镇2025年蔬菜（贝贝南瓜）种植花名册</t>
  </si>
  <si>
    <t xml:space="preserve">七营镇人民政府（盖章）                                                                             单位：亩 、元                                                                      </t>
  </si>
  <si>
    <t xml:space="preserve">种植模式
</t>
  </si>
  <si>
    <t>种植面积</t>
  </si>
  <si>
    <t>验收合格面积</t>
  </si>
  <si>
    <t>补贴标准</t>
  </si>
  <si>
    <t>补贴金额</t>
  </si>
  <si>
    <t>海原县众合农兴枸杞种植专业合作社</t>
  </si>
  <si>
    <t>64222********1797</t>
  </si>
  <si>
    <t>6016870600200****</t>
  </si>
  <si>
    <t>181****6669</t>
  </si>
  <si>
    <t>覆膜水肥一体化滴管</t>
  </si>
  <si>
    <t>海原县卓亮家庭农场</t>
  </si>
  <si>
    <t>64222********1779</t>
  </si>
  <si>
    <t>6003524700800****</t>
  </si>
  <si>
    <t>181****0002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</si>
</sst>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4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sz val="18"/>
      <color rgb="FF000000"/>
      <name val="宋体"/>
      <charset val="134"/>
      <scheme val="minor"/>
    </font>
    <font>
      <u/>
      <sz val="11"/>
      <color rgb="FF000000"/>
      <name val="宋体"/>
      <charset val="134"/>
      <scheme val="minor"/>
    </font>
    <font>
      <u/>
      <sz val="11"/>
      <color rgb="FF000000"/>
      <name val="宋体"/>
      <charset val="134"/>
      <scheme val="major"/>
    </font>
    <font>
      <sz val="11"/>
      <color rgb="FF000000"/>
      <name val="宋体"/>
      <charset val="134"/>
      <scheme val="major"/>
    </font>
    <font>
      <sz val="11"/>
      <name val="宋体"/>
      <charset val="134"/>
      <scheme val="minor"/>
    </font>
    <font>
      <sz val="12"/>
      <color theme="1"/>
      <name val="仿宋"/>
      <charset val="134"/>
    </font>
    <font>
      <sz val="11"/>
      <name val="宋体"/>
      <charset val="0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3" applyNumberFormat="0" applyAlignment="0" applyProtection="0">
      <alignment vertical="center"/>
    </xf>
    <xf numFmtId="0" fontId="24" fillId="4" borderId="14" applyNumberFormat="0" applyAlignment="0" applyProtection="0">
      <alignment vertical="center"/>
    </xf>
    <xf numFmtId="0" fontId="25" fillId="4" borderId="13" applyNumberFormat="0" applyAlignment="0" applyProtection="0">
      <alignment vertical="center"/>
    </xf>
    <xf numFmtId="0" fontId="26" fillId="5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center" vertical="center"/>
    </xf>
    <xf numFmtId="176" fontId="0" fillId="0" borderId="3" xfId="0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177" fontId="0" fillId="0" borderId="3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5" xfId="0" applyNumberFormat="1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 shrinkToFit="1"/>
    </xf>
    <xf numFmtId="0" fontId="11" fillId="0" borderId="8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14" fillId="0" borderId="9" xfId="0" applyNumberFormat="1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 quotePrefix="1">
      <alignment horizontal="center" vertical="center" wrapText="1"/>
    </xf>
    <xf numFmtId="0" fontId="11" fillId="0" borderId="1" xfId="0" applyFont="1" applyFill="1" applyBorder="1" applyAlignment="1" quotePrefix="1">
      <alignment horizontal="center" vertical="center"/>
    </xf>
    <xf numFmtId="0" fontId="11" fillId="0" borderId="1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selection activeCell="E8" sqref="E8"/>
    </sheetView>
  </sheetViews>
  <sheetFormatPr defaultColWidth="9" defaultRowHeight="13.5"/>
  <cols>
    <col min="1" max="1" width="4.25" customWidth="1"/>
    <col min="2" max="2" width="7.5" customWidth="1"/>
    <col min="3" max="3" width="21.25" customWidth="1"/>
    <col min="4" max="4" width="21.75" customWidth="1"/>
    <col min="5" max="5" width="13.875" customWidth="1"/>
    <col min="7" max="7" width="7.25" customWidth="1"/>
    <col min="10" max="10" width="7.375" customWidth="1"/>
    <col min="13" max="13" width="8.375" customWidth="1"/>
  </cols>
  <sheetData>
    <row r="1" spans="1:13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>
      <c r="A3" s="13" t="s">
        <v>1</v>
      </c>
      <c r="B3" s="14"/>
      <c r="C3" s="14"/>
      <c r="D3" s="15"/>
      <c r="E3" s="14"/>
      <c r="F3" s="14"/>
      <c r="G3" s="16"/>
      <c r="H3" s="16"/>
      <c r="I3" s="16"/>
      <c r="J3" s="16"/>
      <c r="K3" s="16"/>
      <c r="L3" s="17" t="s">
        <v>2</v>
      </c>
      <c r="M3" s="17"/>
    </row>
    <row r="4" ht="56" customHeight="1" spans="1:13">
      <c r="A4" s="2" t="s">
        <v>3</v>
      </c>
      <c r="B4" s="2" t="s">
        <v>4</v>
      </c>
      <c r="C4" s="2" t="s">
        <v>5</v>
      </c>
      <c r="D4" s="18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2" t="s">
        <v>11</v>
      </c>
      <c r="J4" s="2" t="s">
        <v>12</v>
      </c>
      <c r="K4" s="19" t="s">
        <v>13</v>
      </c>
      <c r="L4" s="20" t="s">
        <v>14</v>
      </c>
      <c r="M4" s="19" t="s">
        <v>15</v>
      </c>
    </row>
    <row r="5" ht="24" customHeight="1" spans="1:13">
      <c r="A5" s="21">
        <v>1</v>
      </c>
      <c r="B5" s="22" t="s">
        <v>16</v>
      </c>
      <c r="C5" s="23" t="s">
        <v>17</v>
      </c>
      <c r="D5" s="48" t="s">
        <v>18</v>
      </c>
      <c r="E5" s="25" t="s">
        <v>19</v>
      </c>
      <c r="F5" s="24" t="s">
        <v>20</v>
      </c>
      <c r="G5" s="24">
        <v>50</v>
      </c>
      <c r="H5" s="26">
        <v>500</v>
      </c>
      <c r="I5" s="27">
        <v>0.75007500750075</v>
      </c>
      <c r="J5" s="26">
        <v>1</v>
      </c>
      <c r="K5" s="28">
        <v>0.75</v>
      </c>
      <c r="L5" s="29">
        <v>900</v>
      </c>
      <c r="M5" s="30">
        <v>675</v>
      </c>
    </row>
    <row r="6" ht="24" customHeight="1" spans="1:13">
      <c r="A6" s="24">
        <v>2</v>
      </c>
      <c r="B6" s="26" t="s">
        <v>21</v>
      </c>
      <c r="C6" s="49" t="s">
        <v>22</v>
      </c>
      <c r="D6" s="50" t="s">
        <v>23</v>
      </c>
      <c r="E6" s="32" t="s">
        <v>24</v>
      </c>
      <c r="F6" s="24" t="s">
        <v>20</v>
      </c>
      <c r="G6" s="31">
        <v>50</v>
      </c>
      <c r="H6" s="33">
        <v>500</v>
      </c>
      <c r="I6" s="27">
        <v>0.75007500750075</v>
      </c>
      <c r="J6" s="33">
        <v>47</v>
      </c>
      <c r="K6" s="28">
        <v>35.25</v>
      </c>
      <c r="L6" s="33">
        <v>900</v>
      </c>
      <c r="M6" s="30">
        <v>31725</v>
      </c>
    </row>
    <row r="7" ht="24" customHeight="1" spans="1:13">
      <c r="A7" s="34"/>
      <c r="B7" s="35"/>
      <c r="C7" s="36"/>
      <c r="D7" s="23"/>
      <c r="E7" s="37"/>
      <c r="F7" s="34"/>
      <c r="G7" s="31">
        <v>40</v>
      </c>
      <c r="H7" s="33">
        <v>400</v>
      </c>
      <c r="I7" s="27">
        <v>0.6000600060006</v>
      </c>
      <c r="J7" s="33">
        <v>6</v>
      </c>
      <c r="K7" s="28">
        <v>3.6</v>
      </c>
      <c r="L7" s="33">
        <v>900</v>
      </c>
      <c r="M7" s="30">
        <v>3240</v>
      </c>
    </row>
    <row r="8" ht="24" customHeight="1" spans="1:13">
      <c r="A8" s="34"/>
      <c r="B8" s="35"/>
      <c r="C8" s="23"/>
      <c r="D8" s="31"/>
      <c r="E8" s="32"/>
      <c r="F8" s="34"/>
      <c r="G8" s="31">
        <v>46</v>
      </c>
      <c r="H8" s="33">
        <v>460</v>
      </c>
      <c r="I8" s="27">
        <v>0.69006900690069</v>
      </c>
      <c r="J8" s="33">
        <v>2</v>
      </c>
      <c r="K8" s="28">
        <v>1.38</v>
      </c>
      <c r="L8" s="33">
        <v>900</v>
      </c>
      <c r="M8" s="30">
        <v>1242</v>
      </c>
    </row>
    <row r="9" ht="24" customHeight="1" spans="1:13">
      <c r="A9" s="34"/>
      <c r="B9" s="35"/>
      <c r="C9" s="23"/>
      <c r="D9" s="31"/>
      <c r="E9" s="32"/>
      <c r="F9" s="34"/>
      <c r="G9" s="31">
        <v>70</v>
      </c>
      <c r="H9" s="33">
        <v>700</v>
      </c>
      <c r="I9" s="27">
        <v>1.05010501050105</v>
      </c>
      <c r="J9" s="33">
        <v>2</v>
      </c>
      <c r="K9" s="28">
        <v>2.1</v>
      </c>
      <c r="L9" s="33">
        <v>900</v>
      </c>
      <c r="M9" s="30">
        <v>1890</v>
      </c>
    </row>
    <row r="10" ht="24" customHeight="1" spans="1:13">
      <c r="A10" s="34"/>
      <c r="B10" s="35"/>
      <c r="C10" s="23"/>
      <c r="D10" s="31"/>
      <c r="E10" s="32"/>
      <c r="F10" s="34"/>
      <c r="G10" s="31">
        <v>74</v>
      </c>
      <c r="H10" s="33">
        <v>740</v>
      </c>
      <c r="I10" s="27">
        <v>1.11011101110111</v>
      </c>
      <c r="J10" s="33">
        <v>1</v>
      </c>
      <c r="K10" s="28">
        <v>1.11</v>
      </c>
      <c r="L10" s="33">
        <v>900</v>
      </c>
      <c r="M10" s="30">
        <v>999</v>
      </c>
    </row>
    <row r="11" ht="24" customHeight="1" spans="1:13">
      <c r="A11" s="34"/>
      <c r="B11" s="35"/>
      <c r="C11" s="23"/>
      <c r="D11" s="31"/>
      <c r="E11" s="32"/>
      <c r="F11" s="34"/>
      <c r="G11" s="31">
        <v>68</v>
      </c>
      <c r="H11" s="33">
        <v>680</v>
      </c>
      <c r="I11" s="27">
        <v>1.02010201020102</v>
      </c>
      <c r="J11" s="33">
        <v>2</v>
      </c>
      <c r="K11" s="28">
        <v>2.04</v>
      </c>
      <c r="L11" s="33">
        <v>900</v>
      </c>
      <c r="M11" s="30">
        <v>1836</v>
      </c>
    </row>
    <row r="12" ht="24" customHeight="1" spans="1:13">
      <c r="A12" s="34"/>
      <c r="B12" s="35"/>
      <c r="C12" s="23"/>
      <c r="D12" s="31"/>
      <c r="E12" s="38"/>
      <c r="F12" s="34"/>
      <c r="G12" s="31">
        <v>66</v>
      </c>
      <c r="H12" s="33">
        <v>660</v>
      </c>
      <c r="I12" s="27">
        <v>0.99009900990099</v>
      </c>
      <c r="J12" s="33">
        <v>1</v>
      </c>
      <c r="K12" s="28">
        <v>0.99</v>
      </c>
      <c r="L12" s="33">
        <v>900</v>
      </c>
      <c r="M12" s="30">
        <v>891</v>
      </c>
    </row>
    <row r="13" ht="24" customHeight="1" spans="1:13">
      <c r="A13" s="34"/>
      <c r="B13" s="35"/>
      <c r="C13" s="23"/>
      <c r="D13" s="31"/>
      <c r="E13" s="38"/>
      <c r="F13" s="34"/>
      <c r="G13" s="31">
        <v>60</v>
      </c>
      <c r="H13" s="33">
        <v>600</v>
      </c>
      <c r="I13" s="27">
        <v>0.9000900090009</v>
      </c>
      <c r="J13" s="33">
        <v>1</v>
      </c>
      <c r="K13" s="28">
        <v>0.9</v>
      </c>
      <c r="L13" s="33">
        <v>900</v>
      </c>
      <c r="M13" s="30">
        <v>810</v>
      </c>
    </row>
    <row r="14" ht="24" customHeight="1" spans="1:13">
      <c r="A14" s="34"/>
      <c r="B14" s="35"/>
      <c r="C14" s="23"/>
      <c r="D14" s="31"/>
      <c r="E14" s="38"/>
      <c r="F14" s="34"/>
      <c r="G14" s="31">
        <v>62</v>
      </c>
      <c r="H14" s="33">
        <v>620</v>
      </c>
      <c r="I14" s="27">
        <v>0.93009300930093</v>
      </c>
      <c r="J14" s="33">
        <v>1</v>
      </c>
      <c r="K14" s="28">
        <v>0.93</v>
      </c>
      <c r="L14" s="33">
        <v>900</v>
      </c>
      <c r="M14" s="30">
        <v>837</v>
      </c>
    </row>
    <row r="15" ht="24" customHeight="1" spans="1:13">
      <c r="A15" s="34"/>
      <c r="B15" s="35"/>
      <c r="C15" s="23"/>
      <c r="D15" s="31"/>
      <c r="E15" s="38"/>
      <c r="F15" s="34"/>
      <c r="G15" s="31">
        <v>76</v>
      </c>
      <c r="H15" s="33">
        <v>760</v>
      </c>
      <c r="I15" s="27">
        <v>1.14011401140114</v>
      </c>
      <c r="J15" s="33">
        <v>1</v>
      </c>
      <c r="K15" s="28">
        <v>1.14</v>
      </c>
      <c r="L15" s="33">
        <v>900</v>
      </c>
      <c r="M15" s="30">
        <v>1026</v>
      </c>
    </row>
    <row r="16" ht="24" customHeight="1" spans="1:13">
      <c r="A16" s="34"/>
      <c r="B16" s="35"/>
      <c r="C16" s="23"/>
      <c r="D16" s="31"/>
      <c r="E16" s="38"/>
      <c r="F16" s="34"/>
      <c r="G16" s="31">
        <v>56</v>
      </c>
      <c r="H16" s="33">
        <v>560</v>
      </c>
      <c r="I16" s="27">
        <v>0.84008400840084</v>
      </c>
      <c r="J16" s="33">
        <v>1</v>
      </c>
      <c r="K16" s="28">
        <v>0.84</v>
      </c>
      <c r="L16" s="33">
        <v>900</v>
      </c>
      <c r="M16" s="30">
        <v>756</v>
      </c>
    </row>
    <row r="17" ht="24" customHeight="1" spans="1:13">
      <c r="A17" s="39"/>
      <c r="B17" s="40"/>
      <c r="C17" s="36"/>
      <c r="D17" s="23"/>
      <c r="E17" s="41"/>
      <c r="F17" s="39"/>
      <c r="G17" s="31">
        <v>52</v>
      </c>
      <c r="H17" s="33">
        <v>520</v>
      </c>
      <c r="I17" s="27">
        <v>0.78007800780078</v>
      </c>
      <c r="J17" s="33">
        <v>1</v>
      </c>
      <c r="K17" s="28">
        <v>0.78</v>
      </c>
      <c r="L17" s="33">
        <v>900</v>
      </c>
      <c r="M17" s="30">
        <v>702</v>
      </c>
    </row>
    <row r="18" s="11" customFormat="1" ht="24" customHeight="1" spans="1:13">
      <c r="A18" s="42"/>
      <c r="B18" s="43" t="s">
        <v>25</v>
      </c>
      <c r="C18" s="44"/>
      <c r="D18" s="42"/>
      <c r="E18" s="45"/>
      <c r="F18" s="42"/>
      <c r="G18" s="42"/>
      <c r="H18" s="43"/>
      <c r="I18" s="43"/>
      <c r="J18" s="43">
        <v>67</v>
      </c>
      <c r="K18" s="46">
        <v>51.81</v>
      </c>
      <c r="L18" s="43">
        <v>900</v>
      </c>
      <c r="M18" s="47">
        <f>K18*L18</f>
        <v>46629</v>
      </c>
    </row>
  </sheetData>
  <mergeCells count="5">
    <mergeCell ref="A3:K3"/>
    <mergeCell ref="A6:A17"/>
    <mergeCell ref="B6:B17"/>
    <mergeCell ref="F6:F17"/>
    <mergeCell ref="A1:M2"/>
  </mergeCells>
  <printOptions horizontalCentered="1"/>
  <pageMargins left="0.554861111111111" right="0.554861111111111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workbookViewId="0">
      <selection activeCell="E10" sqref="E10:E13"/>
    </sheetView>
  </sheetViews>
  <sheetFormatPr defaultColWidth="9" defaultRowHeight="13.5"/>
  <cols>
    <col min="1" max="1" width="5.125" customWidth="1"/>
    <col min="2" max="2" width="18.125" customWidth="1"/>
    <col min="3" max="3" width="18.875" customWidth="1"/>
    <col min="4" max="4" width="20.125" customWidth="1"/>
    <col min="5" max="5" width="13.375" customWidth="1"/>
    <col min="8" max="8" width="9.25" customWidth="1"/>
    <col min="9" max="9" width="9.75" customWidth="1"/>
    <col min="10" max="10" width="14.875" customWidth="1"/>
  </cols>
  <sheetData>
    <row r="1" ht="28" customHeight="1" spans="1:10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</row>
    <row r="2" ht="28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28" customHeight="1" spans="1:10">
      <c r="A3" s="2" t="s">
        <v>27</v>
      </c>
      <c r="B3" s="2"/>
      <c r="C3" s="2"/>
      <c r="D3" s="2"/>
      <c r="E3" s="2"/>
      <c r="F3" s="2"/>
      <c r="G3" s="2"/>
      <c r="H3" s="2"/>
      <c r="I3" s="2"/>
      <c r="J3" s="2"/>
    </row>
    <row r="4" ht="53" customHeight="1" spans="1:10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28</v>
      </c>
      <c r="G4" s="3" t="s">
        <v>29</v>
      </c>
      <c r="H4" s="4" t="s">
        <v>30</v>
      </c>
      <c r="I4" s="4" t="s">
        <v>31</v>
      </c>
      <c r="J4" s="5" t="s">
        <v>32</v>
      </c>
    </row>
    <row r="5" ht="28" customHeight="1" spans="1:10">
      <c r="A5" s="6">
        <v>1</v>
      </c>
      <c r="B5" s="4" t="s">
        <v>33</v>
      </c>
      <c r="C5" s="51" t="s">
        <v>34</v>
      </c>
      <c r="D5" s="52" t="s">
        <v>35</v>
      </c>
      <c r="E5" s="8" t="s">
        <v>36</v>
      </c>
      <c r="F5" s="6" t="s">
        <v>37</v>
      </c>
      <c r="G5" s="4">
        <v>301.41</v>
      </c>
      <c r="H5" s="4">
        <v>396.5</v>
      </c>
      <c r="I5" s="4">
        <v>200</v>
      </c>
      <c r="J5" s="4">
        <f>H5*I5</f>
        <v>79300</v>
      </c>
    </row>
    <row r="6" ht="28" customHeight="1" spans="1:10">
      <c r="A6" s="6">
        <v>2</v>
      </c>
      <c r="B6" s="4"/>
      <c r="C6" s="7"/>
      <c r="D6" s="6"/>
      <c r="E6" s="8"/>
      <c r="F6" s="6"/>
      <c r="G6" s="5">
        <v>104.09</v>
      </c>
      <c r="H6" s="4"/>
      <c r="I6" s="4"/>
      <c r="J6" s="4"/>
    </row>
    <row r="7" ht="28" customHeight="1" spans="1:10">
      <c r="A7" s="6">
        <v>3</v>
      </c>
      <c r="B7" s="4"/>
      <c r="C7" s="7"/>
      <c r="D7" s="6"/>
      <c r="E7" s="8"/>
      <c r="F7" s="6"/>
      <c r="G7" s="5"/>
      <c r="H7" s="4"/>
      <c r="I7" s="4"/>
      <c r="J7" s="4"/>
    </row>
    <row r="8" ht="28" customHeight="1" spans="1:10">
      <c r="A8" s="6">
        <v>4</v>
      </c>
      <c r="B8" s="4"/>
      <c r="C8" s="7"/>
      <c r="D8" s="6"/>
      <c r="E8" s="8"/>
      <c r="F8" s="6"/>
      <c r="G8" s="5"/>
      <c r="H8" s="4"/>
      <c r="I8" s="4"/>
      <c r="J8" s="4"/>
    </row>
    <row r="9" ht="28" customHeight="1" spans="1:10">
      <c r="A9" s="6">
        <v>5</v>
      </c>
      <c r="B9" s="4"/>
      <c r="C9" s="7"/>
      <c r="D9" s="6"/>
      <c r="E9" s="8"/>
      <c r="F9" s="6"/>
      <c r="G9" s="5"/>
      <c r="H9" s="4"/>
      <c r="I9" s="4"/>
      <c r="J9" s="4"/>
    </row>
    <row r="10" ht="28" customHeight="1" spans="1:10">
      <c r="A10" s="6">
        <v>6</v>
      </c>
      <c r="B10" s="4" t="s">
        <v>38</v>
      </c>
      <c r="C10" s="51" t="s">
        <v>39</v>
      </c>
      <c r="D10" s="52" t="s">
        <v>40</v>
      </c>
      <c r="E10" s="8" t="s">
        <v>41</v>
      </c>
      <c r="F10" s="6" t="s">
        <v>37</v>
      </c>
      <c r="G10" s="5">
        <v>27.75</v>
      </c>
      <c r="H10" s="5">
        <v>154.1</v>
      </c>
      <c r="I10" s="5">
        <v>200</v>
      </c>
      <c r="J10" s="5">
        <f>H10*I10</f>
        <v>30820</v>
      </c>
    </row>
    <row r="11" ht="28" customHeight="1" spans="1:10">
      <c r="A11" s="6">
        <v>7</v>
      </c>
      <c r="B11" s="4"/>
      <c r="C11" s="7"/>
      <c r="D11" s="6"/>
      <c r="E11" s="8"/>
      <c r="F11" s="6"/>
      <c r="G11" s="5">
        <v>19.58</v>
      </c>
      <c r="H11" s="5"/>
      <c r="I11" s="5"/>
      <c r="J11" s="5"/>
    </row>
    <row r="12" ht="28" customHeight="1" spans="1:10">
      <c r="A12" s="6">
        <v>8</v>
      </c>
      <c r="B12" s="4"/>
      <c r="C12" s="7"/>
      <c r="D12" s="6"/>
      <c r="E12" s="8"/>
      <c r="F12" s="6"/>
      <c r="G12" s="5">
        <v>71.28</v>
      </c>
      <c r="H12" s="5"/>
      <c r="I12" s="5"/>
      <c r="J12" s="5"/>
    </row>
    <row r="13" ht="28" customHeight="1" spans="1:10">
      <c r="A13" s="6">
        <v>9</v>
      </c>
      <c r="B13" s="4"/>
      <c r="C13" s="7"/>
      <c r="D13" s="6"/>
      <c r="E13" s="8"/>
      <c r="F13" s="6"/>
      <c r="G13" s="5">
        <v>52.6</v>
      </c>
      <c r="H13" s="5"/>
      <c r="I13" s="5"/>
      <c r="J13" s="5"/>
    </row>
    <row r="14" ht="28" customHeight="1" spans="1:10">
      <c r="A14" s="9" t="s">
        <v>25</v>
      </c>
      <c r="B14" s="9"/>
      <c r="C14" s="9"/>
      <c r="D14" s="9"/>
      <c r="E14" s="9"/>
      <c r="F14" s="9"/>
      <c r="G14" s="9"/>
      <c r="H14" s="9">
        <f>SUM(H5:H13)</f>
        <v>550.6</v>
      </c>
      <c r="I14" s="9"/>
      <c r="J14" s="9">
        <f>SUM(J5:J13)</f>
        <v>110120</v>
      </c>
    </row>
    <row r="21" spans="8:8">
      <c r="H21" s="10"/>
    </row>
  </sheetData>
  <mergeCells count="19">
    <mergeCell ref="A3:J3"/>
    <mergeCell ref="B5:B9"/>
    <mergeCell ref="B10:B13"/>
    <mergeCell ref="C5:C9"/>
    <mergeCell ref="C10:C13"/>
    <mergeCell ref="D5:D9"/>
    <mergeCell ref="D10:D13"/>
    <mergeCell ref="E5:E9"/>
    <mergeCell ref="E10:E13"/>
    <mergeCell ref="F5:F9"/>
    <mergeCell ref="F10:F13"/>
    <mergeCell ref="G6:G9"/>
    <mergeCell ref="H5:H9"/>
    <mergeCell ref="H10:H13"/>
    <mergeCell ref="I5:I9"/>
    <mergeCell ref="I10:I13"/>
    <mergeCell ref="J5:J9"/>
    <mergeCell ref="J10:J13"/>
    <mergeCell ref="A1:J2"/>
  </mergeCells>
  <printOptions horizontalCentered="1"/>
  <pageMargins left="0.554861111111111" right="0.554861111111111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小番茄</vt:lpstr>
      <vt:lpstr>贝贝南瓜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lx</cp:lastModifiedBy>
  <dcterms:created xsi:type="dcterms:W3CDTF">2025-11-04T01:25:00Z</dcterms:created>
  <dcterms:modified xsi:type="dcterms:W3CDTF">2025-11-06T01:57:07Z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37E721576581458CAB3F9080AEE8E24A_13</vt:lpwstr>
  </property>
  <property fmtid="{D5CDD505-2E9C-101B-9397-08002B2CF9AE}" pid="3" name="KSOProductBuildVer">
    <vt:lpwstr>2052-12.1.0.23542</vt:lpwstr>
  </property>
</Properties>
</file>