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蔬菜" sheetId="9" r:id="rId1"/>
  </sheets>
  <definedNames>
    <definedName name="_xlnm._FilterDatabase" localSheetId="0" hidden="1">蔬菜!$A$4:$L$6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<sst xmlns="http://schemas.openxmlformats.org/spreadsheetml/2006/main" count="49" uniqueCount="47">
  <si>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附件１</t>
  </si>
  <si>
    <t>海原县2025年瓜菜产业项目验收花名册（九彩乡）</t>
  </si>
  <si>
    <t xml:space="preserve">  单位：九彩乡                                                         单位：亩、元/亩、元</t>
  </si>
  <si>
    <t>序号</t>
  </si>
  <si>
    <t>名称</t>
  </si>
  <si>
    <t>身份证号码</t>
  </si>
  <si>
    <t>银行账号</t>
  </si>
  <si>
    <t>联系方式</t>
  </si>
  <si>
    <t>验收面积</t>
  </si>
  <si>
    <t>县级验收</t>
  </si>
  <si>
    <t>补贴标准</t>
  </si>
  <si>
    <t>补贴金额</t>
  </si>
  <si>
    <t>行政村</t>
  </si>
  <si>
    <t>开户行</t>
  </si>
  <si>
    <t>备注（法人姓名）</t>
  </si>
  <si>
    <t>1</t>
  </si>
  <si>
    <t>宁夏奋之鲜食品加工有限公司</t>
  </si>
  <si>
    <t>642221********3125</t>
  </si>
  <si>
    <t>6017725400200****</t>
  </si>
  <si>
    <t>189****1171</t>
  </si>
  <si>
    <t>九彩</t>
  </si>
  <si>
    <t xml:space="preserve">宁夏海原农村商业银行股份有限公司三河支行 </t>
  </si>
  <si>
    <t>杜娟</t>
  </si>
  <si>
    <t>2</t>
  </si>
  <si>
    <t>海原县九彩乡元套村经济合作社</t>
  </si>
  <si>
    <t>642222********4231</t>
  </si>
  <si>
    <t>6002135500500****</t>
  </si>
  <si>
    <t>189****8488</t>
  </si>
  <si>
    <t>元套</t>
  </si>
  <si>
    <t>宁夏海原农村商业银行股份有限公司李俊支行</t>
  </si>
  <si>
    <t>杨志旭</t>
  </si>
  <si>
    <t>3</t>
  </si>
  <si>
    <t>海原县九彩乡新庄村经济合作社</t>
  </si>
  <si>
    <t>642222********4230</t>
  </si>
  <si>
    <t>6001893600700****</t>
  </si>
  <si>
    <t>180****8005</t>
  </si>
  <si>
    <t>新庄</t>
  </si>
  <si>
    <t>马明贵</t>
  </si>
  <si>
    <t>4</t>
  </si>
  <si>
    <t>海原县九彩乡马圈村经济合作社</t>
  </si>
  <si>
    <t>642222********210</t>
  </si>
  <si>
    <t>6002235000500****</t>
  </si>
  <si>
    <t>180****1484</t>
  </si>
  <si>
    <t>马圈</t>
  </si>
  <si>
    <t>马廷奎</t>
  </si>
  <si>
    <t>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</si>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</sst>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rgb="FF000000"/>
      <name val="黑体"/>
      <charset val="134"/>
    </font>
    <font>
      <sz val="12"/>
      <color rgb="FF000000"/>
      <name val="Times New Roman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方正仿宋_GBK"/>
      <charset val="134"/>
    </font>
    <font>
      <sz val="11"/>
      <color rgb="FF000000"/>
      <name val="方正仿宋_GBK"/>
      <charset val="134"/>
    </font>
    <font>
      <sz val="11"/>
      <color theme="1"/>
      <name val="方正仿宋_GBK"/>
      <charset val="134"/>
    </font>
    <font>
      <sz val="12"/>
      <color indexed="8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/>
    <xf numFmtId="0" fontId="31" fillId="0" borderId="0">
      <protection locked="0"/>
    </xf>
    <xf numFmtId="0" fontId="30" fillId="0" borderId="0"/>
    <xf numFmtId="0" fontId="30" fillId="0" borderId="0"/>
    <xf numFmtId="0" fontId="29" fillId="0" borderId="0"/>
    <xf numFmtId="0" fontId="30" fillId="0" borderId="0"/>
  </cellStyleXfs>
  <cellXfs count="2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justify" wrapText="1"/>
    </xf>
    <xf numFmtId="0" fontId="2" fillId="0" borderId="0" xfId="0" applyNumberFormat="1" applyFont="1" applyFill="1" applyBorder="1" applyAlignment="1">
      <alignment horizontal="justify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11" xfId="49"/>
    <cellStyle name="常规_Sheet1 3" xfId="50"/>
    <cellStyle name="常规 19" xfId="51"/>
    <cellStyle name="常规_Sheet1" xfId="52"/>
    <cellStyle name="常规 5" xfId="53"/>
    <cellStyle name="常规 2" xfId="54"/>
    <cellStyle name="常规_Sheet1 6" xfId="55"/>
    <cellStyle name="常规 3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pane ySplit="4" topLeftCell="A5" activePane="bottomLeft" state="frozen"/>
      <selection/>
      <selection pane="bottomLeft" activeCell="E9" sqref="E9"/>
    </sheetView>
  </sheetViews>
  <sheetFormatPr defaultColWidth="9" defaultRowHeight="13.5"/>
  <cols>
    <col min="1" max="1" width="5.38333333333333" style="2" customWidth="1"/>
    <col min="2" max="2" width="13.375" style="2" customWidth="1"/>
    <col min="3" max="3" width="19.875" style="2" customWidth="1"/>
    <col min="4" max="4" width="17.625" style="2" customWidth="1"/>
    <col min="5" max="5" width="11.875" style="2" customWidth="1"/>
    <col min="6" max="7" width="8.75" style="2" customWidth="1"/>
    <col min="8" max="8" width="9.13333333333333" style="2" customWidth="1"/>
    <col min="9" max="9" width="9.13333333333333" style="3" customWidth="1"/>
    <col min="10" max="10" width="9.125" style="2" customWidth="1"/>
    <col min="11" max="11" width="18.625" style="2" customWidth="1"/>
    <col min="12" max="12" width="12" style="2" customWidth="1"/>
    <col min="13" max="13" width="12.25" style="2" customWidth="1"/>
    <col min="14" max="16384" width="9" style="2"/>
  </cols>
  <sheetData>
    <row r="1" ht="20.25" customHeight="1" spans="1:12">
      <c r="A1" s="4" t="s">
        <v>0</v>
      </c>
      <c r="B1" s="4"/>
      <c r="C1" s="5"/>
      <c r="D1" s="5"/>
      <c r="E1" s="5"/>
      <c r="F1" s="5"/>
      <c r="G1" s="5"/>
      <c r="H1" s="5"/>
      <c r="I1" s="6"/>
      <c r="J1" s="5"/>
    </row>
    <row r="2" ht="28.5" customHeight="1" spans="1:12">
      <c r="A2" s="7" t="s">
        <v>1</v>
      </c>
      <c r="B2" s="7"/>
      <c r="C2" s="7"/>
      <c r="D2" s="7"/>
      <c r="E2" s="7"/>
      <c r="F2" s="7"/>
      <c r="G2" s="7"/>
      <c r="H2" s="7"/>
      <c r="I2" s="8"/>
      <c r="J2" s="7"/>
      <c r="K2" s="7"/>
      <c r="L2" s="7"/>
    </row>
    <row r="3" s="1" customFormat="1" ht="33" customHeight="1" spans="1:12">
      <c r="A3" s="9" t="s">
        <v>2</v>
      </c>
      <c r="B3" s="10"/>
      <c r="C3" s="10"/>
      <c r="D3" s="10"/>
      <c r="E3" s="10"/>
      <c r="F3" s="10"/>
      <c r="G3" s="10"/>
      <c r="H3" s="10"/>
      <c r="I3" s="11"/>
      <c r="J3" s="10"/>
      <c r="K3" s="10"/>
      <c r="L3" s="10"/>
    </row>
    <row r="4" ht="45" customHeight="1" spans="1:12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3" t="s">
        <v>9</v>
      </c>
      <c r="H4" s="13" t="s">
        <v>10</v>
      </c>
      <c r="I4" s="14" t="s">
        <v>11</v>
      </c>
      <c r="J4" s="12" t="s">
        <v>12</v>
      </c>
      <c r="K4" s="12" t="s">
        <v>13</v>
      </c>
      <c r="L4" s="12" t="s">
        <v>14</v>
      </c>
    </row>
    <row r="5" ht="48" customHeight="1" spans="1:12">
      <c r="A5" s="15" t="s">
        <v>15</v>
      </c>
      <c r="B5" s="16" t="s">
        <v>16</v>
      </c>
      <c r="C5" s="23" t="s">
        <v>17</v>
      </c>
      <c r="D5" s="23" t="s">
        <v>18</v>
      </c>
      <c r="E5" s="17" t="s">
        <v>19</v>
      </c>
      <c r="F5" s="17">
        <v>780</v>
      </c>
      <c r="G5" s="17">
        <v>759</v>
      </c>
      <c r="H5" s="17">
        <v>200</v>
      </c>
      <c r="I5" s="18">
        <f>G5*H5</f>
        <v>151800</v>
      </c>
      <c r="J5" s="17" t="s">
        <v>20</v>
      </c>
      <c r="K5" s="16" t="s">
        <v>21</v>
      </c>
      <c r="L5" s="17" t="s">
        <v>22</v>
      </c>
    </row>
    <row r="6" ht="48" customHeight="1" spans="1:12">
      <c r="A6" s="15" t="s">
        <v>23</v>
      </c>
      <c r="B6" s="16" t="s">
        <v>24</v>
      </c>
      <c r="C6" s="24" t="s">
        <v>25</v>
      </c>
      <c r="D6" s="24" t="s">
        <v>26</v>
      </c>
      <c r="E6" s="15" t="s">
        <v>27</v>
      </c>
      <c r="F6" s="19">
        <v>153.3</v>
      </c>
      <c r="G6" s="19">
        <v>150.1</v>
      </c>
      <c r="H6" s="17">
        <v>200</v>
      </c>
      <c r="I6" s="18">
        <f>G6*H6</f>
        <v>30020</v>
      </c>
      <c r="J6" s="15" t="s">
        <v>28</v>
      </c>
      <c r="K6" s="15" t="s">
        <v>29</v>
      </c>
      <c r="L6" s="15" t="s">
        <v>30</v>
      </c>
    </row>
    <row r="7" ht="48" customHeight="1" spans="1:12">
      <c r="A7" s="15" t="s">
        <v>31</v>
      </c>
      <c r="B7" s="16" t="s">
        <v>32</v>
      </c>
      <c r="C7" s="20" t="s">
        <v>33</v>
      </c>
      <c r="D7" s="20" t="s">
        <v>34</v>
      </c>
      <c r="E7" s="15" t="s">
        <v>35</v>
      </c>
      <c r="F7" s="19">
        <v>126.97</v>
      </c>
      <c r="G7" s="19">
        <v>122.6</v>
      </c>
      <c r="H7" s="17">
        <v>200</v>
      </c>
      <c r="I7" s="18">
        <f>G7*H7</f>
        <v>24520</v>
      </c>
      <c r="J7" s="20" t="s">
        <v>36</v>
      </c>
      <c r="K7" s="20" t="s">
        <v>29</v>
      </c>
      <c r="L7" s="20" t="s">
        <v>37</v>
      </c>
    </row>
    <row r="8" ht="48" customHeight="1" spans="1:12">
      <c r="A8" s="15" t="s">
        <v>38</v>
      </c>
      <c r="B8" s="16" t="s">
        <v>39</v>
      </c>
      <c r="C8" s="20" t="s">
        <v>40</v>
      </c>
      <c r="D8" s="20" t="s">
        <v>41</v>
      </c>
      <c r="E8" s="20" t="s">
        <v>42</v>
      </c>
      <c r="F8" s="19">
        <v>150</v>
      </c>
      <c r="G8" s="19">
        <v>153</v>
      </c>
      <c r="H8" s="17">
        <v>200</v>
      </c>
      <c r="I8" s="18">
        <f>G8*H8</f>
        <v>30600</v>
      </c>
      <c r="J8" s="20" t="s">
        <v>43</v>
      </c>
      <c r="K8" s="20" t="s">
        <v>29</v>
      </c>
      <c r="L8" s="20" t="s">
        <v>44</v>
      </c>
    </row>
    <row r="9" ht="47.75" customHeight="1" spans="1:12">
      <c r="A9" s="15" t="s">
        <v>45</v>
      </c>
      <c r="B9" s="17" t="s">
        <v>46</v>
      </c>
      <c r="C9" s="21"/>
      <c r="D9" s="22"/>
      <c r="E9" s="22"/>
      <c r="F9" s="22">
        <f>SUM(F5:F8)</f>
        <v>1210.27</v>
      </c>
      <c r="G9" s="22">
        <f>SUM(G5:G8)</f>
        <v>1184.7</v>
      </c>
      <c r="H9" s="17">
        <v>200</v>
      </c>
      <c r="I9" s="18">
        <f>SUM(I5:I8)</f>
        <v>236940</v>
      </c>
      <c r="J9" s="22"/>
      <c r="K9" s="22"/>
      <c r="L9" s="22"/>
    </row>
  </sheetData>
  <mergeCells count="4">
    <mergeCell ref="A1:B1"/>
    <mergeCell ref="F1:H1"/>
    <mergeCell ref="A2:L2"/>
    <mergeCell ref="A3:L3"/>
  </mergeCells>
  <conditionalFormatting sqref="C4">
    <cfRule type="expression" dxfId="0" priority="2">
      <formula>AND(COUNTIF($D$4:$D$860,C4)+COUNTIF($D$862:$D$954,C4)+COUNTIF($D$956:$D$1071,C4)+COUNTIF($D$1075:$D$1161,C4)+COUNTIF($D$1163:$D$1169,C4)+COUNTIF($D$1171:$D$1258,C4)+COUNTIF($D$1260:$D$1292,C4)+COUNTIF($D$1294:$D$1387,C4)+COUNTIF($D$1389:$D$1479,C4)+COUNTIF($D$1481:$D$2121,C4)+COUNTIF($D$2134:$D$2137,C4)+COUNTIF($D$2317:$D$2340,C4)+COUNTIF($D$2864:$D$3099,C4)&gt;1,NOT(ISBLANK(C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</cp:lastModifiedBy>
  <dcterms:created xsi:type="dcterms:W3CDTF">2022-05-16T06:46:00Z</dcterms:created>
  <dcterms:modified xsi:type="dcterms:W3CDTF">2025-11-06T01:58:51Z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11B97AB17B364ADD954549F8013368B8_13</vt:lpwstr>
  </property>
  <property fmtid="{D5CDD505-2E9C-101B-9397-08002B2CF9AE}" pid="3" name="KSOProductBuildVer">
    <vt:lpwstr>2052-12.1.0.23542</vt:lpwstr>
  </property>
</Properties>
</file>