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玉环菜验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<sst xmlns="http://schemas.openxmlformats.org/spreadsheetml/2006/main" count="34" uniqueCount="34">
  <si>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海原县曹洼乡2025年玉环菜种植项目乡村两级验收花名册</t>
  </si>
  <si>
    <t>填表单位：海原县曹洼乡人民政府                                                                                                                                                                          填表时间：2025 年    月    日</t>
  </si>
  <si>
    <t>序号</t>
  </si>
  <si>
    <t>行政村</t>
  </si>
  <si>
    <t>名称</t>
  </si>
  <si>
    <t>身份证号码</t>
  </si>
  <si>
    <t>银行账号</t>
  </si>
  <si>
    <t>联系方式</t>
  </si>
  <si>
    <t>补贴面积</t>
  </si>
  <si>
    <t>补贴标准</t>
  </si>
  <si>
    <t>补贴金额</t>
  </si>
  <si>
    <t>开户行</t>
  </si>
  <si>
    <t>备注（法人姓名）</t>
  </si>
  <si>
    <t>白崖</t>
  </si>
  <si>
    <t>海原县曹洼乡白崖村经济合作社</t>
  </si>
  <si>
    <t>642222********3617</t>
  </si>
  <si>
    <t>6001888200300****</t>
  </si>
  <si>
    <t>133****0590</t>
  </si>
  <si>
    <t>宁夏海原农村商业银行股份有限公司城区支行</t>
  </si>
  <si>
    <t>马宝成</t>
  </si>
  <si>
    <t>硝沟</t>
  </si>
  <si>
    <t>海原县牧乐生态家庭农场</t>
  </si>
  <si>
    <t>642222*******3616</t>
  </si>
  <si>
    <t>6003499000400****</t>
  </si>
  <si>
    <t>132****0099</t>
  </si>
  <si>
    <t>海原农村商业银行城区支行</t>
  </si>
  <si>
    <t>穆  鑫</t>
  </si>
  <si>
    <t>冶套</t>
  </si>
  <si>
    <t>海原县海华种养殖专业合作社</t>
  </si>
  <si>
    <t>642222********3616</t>
  </si>
  <si>
    <t>120000113****</t>
  </si>
  <si>
    <t>180****8549</t>
  </si>
  <si>
    <t>宁夏银行海原支行</t>
  </si>
  <si>
    <t>李贵福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</si>
</sst>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F11" sqref="F11"/>
    </sheetView>
  </sheetViews>
  <sheetFormatPr defaultColWidth="9" defaultRowHeight="13.5" outlineLevelRow="6"/>
  <cols>
    <col min="1" max="1" width="7.63333333333333" style="1" customWidth="1"/>
    <col min="2" max="2" width="6.625" style="1" customWidth="1"/>
    <col min="3" max="3" width="15.125" style="1" customWidth="1"/>
    <col min="4" max="4" width="21.5" style="1" customWidth="1"/>
    <col min="5" max="5" width="22" style="1" customWidth="1"/>
    <col min="6" max="6" width="12.625" style="1" customWidth="1"/>
    <col min="7" max="9" width="9" style="1"/>
    <col min="10" max="10" width="21" style="1" customWidth="1"/>
    <col min="11" max="16382" width="9" style="1"/>
  </cols>
  <sheetData>
    <row r="1" s="1" customFormat="1" ht="5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1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6" t="s">
        <v>10</v>
      </c>
      <c r="J3" s="4" t="s">
        <v>11</v>
      </c>
      <c r="K3" s="4" t="s">
        <v>12</v>
      </c>
    </row>
    <row r="4" s="1" customFormat="1" ht="54" customHeight="1" spans="1:11">
      <c r="A4" s="7">
        <v>1</v>
      </c>
      <c r="B4" s="8" t="s">
        <v>13</v>
      </c>
      <c r="C4" s="7" t="s">
        <v>14</v>
      </c>
      <c r="D4" s="12" t="s">
        <v>15</v>
      </c>
      <c r="E4" s="13" t="s">
        <v>16</v>
      </c>
      <c r="F4" s="7" t="s">
        <v>17</v>
      </c>
      <c r="G4" s="7">
        <v>50.6</v>
      </c>
      <c r="H4" s="7">
        <v>200</v>
      </c>
      <c r="I4" s="8">
        <f>G4*H4</f>
        <v>10120</v>
      </c>
      <c r="J4" s="9" t="s">
        <v>18</v>
      </c>
      <c r="K4" s="7" t="s">
        <v>19</v>
      </c>
    </row>
    <row r="5" s="1" customFormat="1" ht="54" customHeight="1" spans="1:11">
      <c r="A5" s="7">
        <v>2</v>
      </c>
      <c r="B5" s="8" t="s">
        <v>20</v>
      </c>
      <c r="C5" s="7" t="s">
        <v>21</v>
      </c>
      <c r="D5" s="12" t="s">
        <v>22</v>
      </c>
      <c r="E5" s="14" t="s">
        <v>23</v>
      </c>
      <c r="F5" s="7" t="s">
        <v>24</v>
      </c>
      <c r="G5" s="7">
        <v>119.2</v>
      </c>
      <c r="H5" s="7">
        <v>200</v>
      </c>
      <c r="I5" s="8">
        <f>G5*H5</f>
        <v>23840</v>
      </c>
      <c r="J5" s="11" t="s">
        <v>25</v>
      </c>
      <c r="K5" s="7" t="s">
        <v>26</v>
      </c>
    </row>
    <row r="6" s="1" customFormat="1" ht="54" customHeight="1" spans="1:11">
      <c r="A6" s="7">
        <v>3</v>
      </c>
      <c r="B6" s="8" t="s">
        <v>27</v>
      </c>
      <c r="C6" s="7" t="s">
        <v>28</v>
      </c>
      <c r="D6" s="12" t="s">
        <v>29</v>
      </c>
      <c r="E6" s="13" t="s">
        <v>30</v>
      </c>
      <c r="F6" s="7" t="s">
        <v>31</v>
      </c>
      <c r="G6" s="7">
        <v>106</v>
      </c>
      <c r="H6" s="7">
        <v>200</v>
      </c>
      <c r="I6" s="8">
        <f>G6*H6</f>
        <v>21200</v>
      </c>
      <c r="J6" s="11" t="s">
        <v>32</v>
      </c>
      <c r="K6" s="7" t="s">
        <v>33</v>
      </c>
    </row>
    <row r="7" s="1" customFormat="1" ht="38" customHeight="1" spans="1:11">
      <c r="A7" s="7"/>
      <c r="B7" s="7"/>
      <c r="C7" s="7"/>
      <c r="D7" s="7"/>
      <c r="E7" s="8"/>
      <c r="F7" s="7"/>
      <c r="G7" s="7">
        <f>SUM(G4:G6)</f>
        <v>275.8</v>
      </c>
      <c r="H7" s="7">
        <v>200</v>
      </c>
      <c r="I7" s="8">
        <f>G7*H7</f>
        <v>55160</v>
      </c>
      <c r="J7" s="8"/>
      <c r="K7" s="8"/>
    </row>
  </sheetData>
  <mergeCells count="2">
    <mergeCell ref="A1:K1"/>
    <mergeCell ref="A2:K2"/>
  </mergeCells>
  <conditionalFormatting sqref="D3:E3">
    <cfRule type="expression" dxfId="0" priority="1">
      <formula>AND(COUNTIF(#REF!,D3)+COUNTIF(#REF!,D3)+COUNTIF(#REF!,D3)+COUNTIF(#REF!,D3)+COUNTIF(#REF!,D3)+COUNTIF(#REF!,D3)+COUNTIF(#REF!,D3)+COUNTIF(#REF!,D3)+COUNTIF(#REF!,D3)+COUNTIF(#REF!,D3)+COUNTIF(#REF!,D3)+COUNTIF(#REF!,D3)+COUNTIF(#REF!,D3)&gt;1,NOT(ISBLANK(D3)))</formula>
    </cfRule>
  </conditionalFormatting>
  <printOptions horizontalCentered="1"/>
  <pageMargins left="0.751388888888889" right="0.751388888888889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玉环菜验收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lx</cp:lastModifiedBy>
  <dcterms:created xsi:type="dcterms:W3CDTF">2025-09-24T02:00:00Z</dcterms:created>
  <dcterms:modified xsi:type="dcterms:W3CDTF">2025-11-06T01:56:34Z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8475B57A747C454C95D6BD698933B798_13</vt:lpwstr>
  </property>
  <property fmtid="{D5CDD505-2E9C-101B-9397-08002B2CF9AE}" pid="3" name="KSOProductBuildVer">
    <vt:lpwstr>2052-12.1.0.23542</vt:lpwstr>
  </property>
</Properties>
</file>