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620" activeTab="2"/>
  </bookViews>
  <sheets>
    <sheet name="2024年红葱" sheetId="2" r:id="rId1"/>
    <sheet name="Sheet1" sheetId="3" r:id="rId2"/>
    <sheet name="Sheet2" sheetId="4" r:id="rId3"/>
  </sheets>
  <definedNames>
    <definedName name="_xlnm.Print_Titles" localSheetId="0">'2024年红葱'!$1:$3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<sst xmlns="http://schemas.openxmlformats.org/spreadsheetml/2006/main" count="415" uniqueCount="218">
  <si>
    <t>史店乡2024年红葱种植验收花名册</t>
  </si>
  <si>
    <t xml:space="preserve">史店乡人民政府                        </t>
  </si>
  <si>
    <t>序号</t>
  </si>
  <si>
    <t>姓名</t>
  </si>
  <si>
    <t>行政村</t>
  </si>
  <si>
    <t>自然村</t>
  </si>
  <si>
    <t>身份证号</t>
  </si>
  <si>
    <t>种植面积（亩）</t>
  </si>
  <si>
    <t>补助标准
（元）</t>
  </si>
  <si>
    <t>补助金额（元）</t>
  </si>
  <si>
    <t>备注</t>
  </si>
  <si>
    <t>田志录</t>
  </si>
  <si>
    <t>苍湾村</t>
  </si>
  <si>
    <t>油坊院</t>
  </si>
  <si>
    <t>642222********0418</t>
  </si>
  <si>
    <t>田志贵</t>
  </si>
  <si>
    <t>642222********0436</t>
  </si>
  <si>
    <t>田富贵</t>
  </si>
  <si>
    <t>642222********0413</t>
  </si>
  <si>
    <t>杨锐</t>
  </si>
  <si>
    <t>642222********0410</t>
  </si>
  <si>
    <t>杨治福</t>
  </si>
  <si>
    <t>642222********0416</t>
  </si>
  <si>
    <t>杨治义</t>
  </si>
  <si>
    <t>642222********0434</t>
  </si>
  <si>
    <t>田志国</t>
  </si>
  <si>
    <t>田志强</t>
  </si>
  <si>
    <t>642222********0435</t>
  </si>
  <si>
    <t>642222********0417</t>
  </si>
  <si>
    <t>田向龙</t>
  </si>
  <si>
    <t>642222********0412</t>
  </si>
  <si>
    <t>杨春仁</t>
  </si>
  <si>
    <t>642222********0411</t>
  </si>
  <si>
    <t>田国贵</t>
  </si>
  <si>
    <t>642222********0450</t>
  </si>
  <si>
    <t>杨建兵</t>
  </si>
  <si>
    <t>642222********041X</t>
  </si>
  <si>
    <t>马成虎</t>
  </si>
  <si>
    <t>田志海</t>
  </si>
  <si>
    <t>642222********0422</t>
  </si>
  <si>
    <t>田成治</t>
  </si>
  <si>
    <t>642222********0415</t>
  </si>
  <si>
    <t>杨治国</t>
  </si>
  <si>
    <t>李志兰</t>
  </si>
  <si>
    <t>642222********0420</t>
  </si>
  <si>
    <t>杨治龙</t>
  </si>
  <si>
    <t>马付花</t>
  </si>
  <si>
    <t>642222********0426</t>
  </si>
  <si>
    <t>杨虎财</t>
  </si>
  <si>
    <t>642222********1017</t>
  </si>
  <si>
    <t>马宏旗</t>
  </si>
  <si>
    <t>杨建福</t>
  </si>
  <si>
    <t>642222********0419</t>
  </si>
  <si>
    <t>杨春虎</t>
  </si>
  <si>
    <t>杨会荣</t>
  </si>
  <si>
    <t>田国军</t>
  </si>
  <si>
    <t>杨会兵</t>
  </si>
  <si>
    <t>马成礼</t>
  </si>
  <si>
    <t>田志芳</t>
  </si>
  <si>
    <t>田成兰</t>
  </si>
  <si>
    <t>640522********0425</t>
  </si>
  <si>
    <t>杨治贵</t>
  </si>
  <si>
    <t>杨海涛</t>
  </si>
  <si>
    <t>642222********0437</t>
  </si>
  <si>
    <t>马成贵</t>
  </si>
  <si>
    <t>杨富贵</t>
  </si>
  <si>
    <t>田成义</t>
  </si>
  <si>
    <t>642222********0414</t>
  </si>
  <si>
    <t>马学东</t>
  </si>
  <si>
    <t>李楠</t>
  </si>
  <si>
    <t>642222********042X</t>
  </si>
  <si>
    <t>田志仁</t>
  </si>
  <si>
    <t>642222********0439</t>
  </si>
  <si>
    <t>杨治学</t>
  </si>
  <si>
    <t>马学林</t>
  </si>
  <si>
    <t>金花</t>
  </si>
  <si>
    <t>杨建国</t>
  </si>
  <si>
    <t>马磊</t>
  </si>
  <si>
    <t>640522********0458</t>
  </si>
  <si>
    <t>俞怀英</t>
  </si>
  <si>
    <t>642222********0428</t>
  </si>
  <si>
    <t>马玲花</t>
  </si>
  <si>
    <t>2024年李旺镇红葱 验收花名册</t>
  </si>
  <si>
    <t>村组</t>
  </si>
  <si>
    <t>姓  名</t>
  </si>
  <si>
    <t>标准   （元/亩）</t>
  </si>
  <si>
    <t>补贴数量（亩）</t>
  </si>
  <si>
    <t>补贴金额</t>
  </si>
  <si>
    <t>杨堡四村</t>
  </si>
  <si>
    <t>虎福</t>
  </si>
  <si>
    <t>642222********2218</t>
  </si>
  <si>
    <t>杨堡六村</t>
  </si>
  <si>
    <t>马奇祥</t>
  </si>
  <si>
    <t>642222********2231</t>
  </si>
  <si>
    <t>杨堡十村</t>
  </si>
  <si>
    <t>马占旺</t>
  </si>
  <si>
    <t>642222********2210</t>
  </si>
  <si>
    <t>马宏伟</t>
  </si>
  <si>
    <t>642222********2212</t>
  </si>
  <si>
    <t>杨堡十一村</t>
  </si>
  <si>
    <t>马志兰</t>
  </si>
  <si>
    <t>642222********2226</t>
  </si>
  <si>
    <t>杨有军</t>
  </si>
  <si>
    <t>642222********2235</t>
  </si>
  <si>
    <t>马希华</t>
  </si>
  <si>
    <t>642222********2214</t>
  </si>
  <si>
    <t>尹付仁</t>
  </si>
  <si>
    <t>642222********2213</t>
  </si>
  <si>
    <t>七百户</t>
  </si>
  <si>
    <t>王健</t>
  </si>
  <si>
    <t>642222********2211</t>
  </si>
  <si>
    <t>杨山</t>
  </si>
  <si>
    <t>虎秀兰</t>
  </si>
  <si>
    <t>642222********2220</t>
  </si>
  <si>
    <t>杨有红</t>
  </si>
  <si>
    <t>642222********2217</t>
  </si>
  <si>
    <t>李文财</t>
  </si>
  <si>
    <t>马建龙</t>
  </si>
  <si>
    <t>642222********2234</t>
  </si>
  <si>
    <t>马志万</t>
  </si>
  <si>
    <t>642222********2232</t>
  </si>
  <si>
    <t>马志宏</t>
  </si>
  <si>
    <t>642222********2233</t>
  </si>
  <si>
    <t>马志明</t>
  </si>
  <si>
    <t>马玉红</t>
  </si>
  <si>
    <t>642222********2252</t>
  </si>
  <si>
    <t>马景</t>
  </si>
  <si>
    <t>马志川</t>
  </si>
  <si>
    <t>642222********2259</t>
  </si>
  <si>
    <t>马志旺</t>
  </si>
  <si>
    <t>马宗林</t>
  </si>
  <si>
    <t>640522********225X</t>
  </si>
  <si>
    <t>马宗国</t>
  </si>
  <si>
    <t>642222********2238</t>
  </si>
  <si>
    <t>马金鹏</t>
  </si>
  <si>
    <t>640522********2237</t>
  </si>
  <si>
    <t>马百明</t>
  </si>
  <si>
    <t>642222********221X</t>
  </si>
  <si>
    <t>田喜花</t>
  </si>
  <si>
    <t>马宗强</t>
  </si>
  <si>
    <t>640522********2215</t>
  </si>
  <si>
    <t>马瑞旺</t>
  </si>
  <si>
    <t>640522********2254</t>
  </si>
  <si>
    <t>马国仁</t>
  </si>
  <si>
    <t>马海奎</t>
  </si>
  <si>
    <t>马瑞明</t>
  </si>
  <si>
    <t>642222********2333</t>
  </si>
  <si>
    <t>田彦明</t>
  </si>
  <si>
    <t>杨秀</t>
  </si>
  <si>
    <t>642222********2299</t>
  </si>
  <si>
    <t>杨耀海</t>
  </si>
  <si>
    <t>642222********2253</t>
  </si>
  <si>
    <t>杨小国</t>
  </si>
  <si>
    <t>杨佐虎</t>
  </si>
  <si>
    <t>642222********2219</t>
  </si>
  <si>
    <t>马晓燕</t>
  </si>
  <si>
    <t>640324********3228</t>
  </si>
  <si>
    <t>杨佐武</t>
  </si>
  <si>
    <t>杨佐仓</t>
  </si>
  <si>
    <t>马助德</t>
  </si>
  <si>
    <t>640324********3645</t>
  </si>
  <si>
    <t>杨佐鑫</t>
  </si>
  <si>
    <t>642222********2250</t>
  </si>
  <si>
    <t>余秀英</t>
  </si>
  <si>
    <t>642222********2222</t>
  </si>
  <si>
    <t>杨佐军</t>
  </si>
  <si>
    <t>642222********2256</t>
  </si>
  <si>
    <t>杨秀亮</t>
  </si>
  <si>
    <t>640522********2210</t>
  </si>
  <si>
    <t>杨明</t>
  </si>
  <si>
    <t>杨林</t>
  </si>
  <si>
    <t>杨秀龙</t>
  </si>
  <si>
    <t>杨佐贵</t>
  </si>
  <si>
    <t>640522********2214</t>
  </si>
  <si>
    <t>杨佐学</t>
  </si>
  <si>
    <t>买廷海</t>
  </si>
  <si>
    <t>642222********2215</t>
  </si>
  <si>
    <t>杨存德</t>
  </si>
  <si>
    <t>杨杰</t>
  </si>
  <si>
    <t>杨存慧</t>
  </si>
  <si>
    <t>杨秀宝</t>
  </si>
  <si>
    <t>642222********2239</t>
  </si>
  <si>
    <t>李海福</t>
  </si>
  <si>
    <t>杨文芳</t>
  </si>
  <si>
    <t>642222********2257</t>
  </si>
  <si>
    <t>李文贵</t>
  </si>
  <si>
    <t>张正兰</t>
  </si>
  <si>
    <t>李果园</t>
  </si>
  <si>
    <t>村集体经济合作社</t>
  </si>
  <si>
    <t>N26405********578J</t>
  </si>
  <si>
    <t>杨正国</t>
  </si>
  <si>
    <t>杨正义</t>
  </si>
  <si>
    <t>罗进花</t>
  </si>
  <si>
    <t>642222********2227</t>
  </si>
  <si>
    <t>杨彦廷</t>
  </si>
  <si>
    <t>642222********2278</t>
  </si>
  <si>
    <t>合计</t>
  </si>
  <si>
    <t>海原县2024年农业产业高质量发展瓜菜产业蔬菜验收花名册</t>
  </si>
  <si>
    <t>乡镇</t>
  </si>
  <si>
    <t>合作社</t>
  </si>
  <si>
    <t>验收面积（亩）</t>
  </si>
  <si>
    <t>七营镇</t>
  </si>
  <si>
    <t>海原县众合农兴枸杞种植专业合作社</t>
  </si>
  <si>
    <t>辣椒</t>
  </si>
  <si>
    <t>关桥乡</t>
  </si>
  <si>
    <t>海原县同进种养殖专业合作社</t>
  </si>
  <si>
    <t>小番茄</t>
  </si>
  <si>
    <t>西安镇</t>
  </si>
  <si>
    <t>宁县绿润美滋农业科技有限公司</t>
  </si>
  <si>
    <t>供港蔬菜</t>
  </si>
  <si>
    <t>海原县天都民生种养殖专业合作社</t>
  </si>
  <si>
    <t>红葱</t>
  </si>
  <si>
    <t>海原县田园硒砂瓜家庭农场</t>
  </si>
  <si>
    <t>贾塘乡</t>
  </si>
  <si>
    <t>海原县赛江南农业发展专业合作社</t>
  </si>
  <si>
    <t>南瓜</t>
  </si>
  <si>
    <t>海城镇</t>
  </si>
  <si>
    <t>海原县海城镇春源养殖家庭农场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</si>
</sst>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ajor"/>
    </font>
    <font>
      <sz val="2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华文中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6"/>
  <sheetViews>
    <sheetView workbookViewId="0">
      <selection activeCell="J1" sqref="J$1:J$1048576"/>
    </sheetView>
  </sheetViews>
  <sheetFormatPr defaultColWidth="9" defaultRowHeight="15.6"/>
  <cols>
    <col min="1" max="1" width="4.9" style="19" customWidth="1"/>
    <col min="2" max="2" width="10.4" style="19" customWidth="1"/>
    <col min="3" max="3" width="8.9" style="19" customWidth="1"/>
    <col min="4" max="4" width="8.875" style="19" customWidth="1"/>
    <col min="5" max="5" width="20.6" style="20" customWidth="1"/>
    <col min="6" max="6" width="10.875" style="19" customWidth="1"/>
    <col min="7" max="7" width="10.1" style="19" customWidth="1"/>
    <col min="8" max="9" width="11.2" style="19" customWidth="1"/>
  </cols>
  <sheetData>
    <row r="1" ht="48" customHeight="1" spans="1:9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ht="24" customHeight="1" spans="1:9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ht="34.5" customHeight="1" spans="1:9">
      <c r="A3" s="23" t="s">
        <v>2</v>
      </c>
      <c r="B3" s="23" t="s">
        <v>3</v>
      </c>
      <c r="C3" s="23" t="s">
        <v>4</v>
      </c>
      <c r="D3" s="24" t="s">
        <v>5</v>
      </c>
      <c r="E3" s="25" t="s">
        <v>6</v>
      </c>
      <c r="F3" s="24" t="s">
        <v>7</v>
      </c>
      <c r="G3" s="24" t="s">
        <v>8</v>
      </c>
      <c r="H3" s="24" t="s">
        <v>9</v>
      </c>
      <c r="I3" s="23" t="s">
        <v>10</v>
      </c>
    </row>
    <row r="4" ht="18.9" customHeight="1" spans="1:9">
      <c r="A4" s="26">
        <v>1</v>
      </c>
      <c r="B4" s="26" t="s">
        <v>11</v>
      </c>
      <c r="C4" s="26" t="s">
        <v>12</v>
      </c>
      <c r="D4" s="26" t="s">
        <v>13</v>
      </c>
      <c r="E4" s="27" t="s">
        <v>14</v>
      </c>
      <c r="F4" s="27">
        <v>15.5</v>
      </c>
      <c r="G4" s="26">
        <v>200</v>
      </c>
      <c r="H4" s="26">
        <f>F4*G4</f>
        <v>3100</v>
      </c>
      <c r="I4" s="23"/>
    </row>
    <row r="5" ht="18.9" customHeight="1" spans="1:9">
      <c r="A5" s="26">
        <v>2</v>
      </c>
      <c r="B5" s="26" t="s">
        <v>15</v>
      </c>
      <c r="C5" s="26" t="s">
        <v>12</v>
      </c>
      <c r="D5" s="26" t="s">
        <v>13</v>
      </c>
      <c r="E5" s="27" t="s">
        <v>16</v>
      </c>
      <c r="F5" s="27">
        <v>24.08</v>
      </c>
      <c r="G5" s="26">
        <v>200</v>
      </c>
      <c r="H5" s="26">
        <f t="shared" ref="H5:H49" si="0">F5*G5</f>
        <v>4816</v>
      </c>
      <c r="I5" s="23"/>
    </row>
    <row r="6" ht="18.9" customHeight="1" spans="1:9">
      <c r="A6" s="26">
        <v>3</v>
      </c>
      <c r="B6" s="26" t="s">
        <v>17</v>
      </c>
      <c r="C6" s="26" t="s">
        <v>12</v>
      </c>
      <c r="D6" s="26" t="s">
        <v>13</v>
      </c>
      <c r="E6" s="27" t="s">
        <v>18</v>
      </c>
      <c r="F6" s="28">
        <v>96.19</v>
      </c>
      <c r="G6" s="26">
        <v>200</v>
      </c>
      <c r="H6" s="26">
        <f t="shared" si="0"/>
        <v>19238</v>
      </c>
      <c r="I6" s="23"/>
    </row>
    <row r="7" ht="18.9" customHeight="1" spans="1:9">
      <c r="A7" s="26">
        <v>4</v>
      </c>
      <c r="B7" s="26" t="s">
        <v>19</v>
      </c>
      <c r="C7" s="26" t="s">
        <v>12</v>
      </c>
      <c r="D7" s="26" t="s">
        <v>13</v>
      </c>
      <c r="E7" s="27" t="s">
        <v>20</v>
      </c>
      <c r="F7" s="28">
        <v>15.6</v>
      </c>
      <c r="G7" s="26">
        <v>200</v>
      </c>
      <c r="H7" s="26">
        <f t="shared" si="0"/>
        <v>3120</v>
      </c>
      <c r="I7" s="23"/>
    </row>
    <row r="8" ht="18.9" customHeight="1" spans="1:9">
      <c r="A8" s="26">
        <v>5</v>
      </c>
      <c r="B8" s="26" t="s">
        <v>21</v>
      </c>
      <c r="C8" s="26" t="s">
        <v>12</v>
      </c>
      <c r="D8" s="26" t="s">
        <v>13</v>
      </c>
      <c r="E8" s="27" t="s">
        <v>22</v>
      </c>
      <c r="F8" s="28">
        <v>19.19</v>
      </c>
      <c r="G8" s="26">
        <v>200</v>
      </c>
      <c r="H8" s="26">
        <f t="shared" si="0"/>
        <v>3838</v>
      </c>
      <c r="I8" s="23"/>
    </row>
    <row r="9" ht="18.9" customHeight="1" spans="1:9">
      <c r="A9" s="26">
        <v>6</v>
      </c>
      <c r="B9" s="26" t="s">
        <v>23</v>
      </c>
      <c r="C9" s="26" t="s">
        <v>12</v>
      </c>
      <c r="D9" s="26" t="s">
        <v>13</v>
      </c>
      <c r="E9" s="27" t="s">
        <v>24</v>
      </c>
      <c r="F9" s="28">
        <v>28.8</v>
      </c>
      <c r="G9" s="26">
        <v>200</v>
      </c>
      <c r="H9" s="26">
        <f t="shared" si="0"/>
        <v>5760</v>
      </c>
      <c r="I9" s="23"/>
    </row>
    <row r="10" ht="18.9" customHeight="1" spans="1:9">
      <c r="A10" s="26">
        <v>7</v>
      </c>
      <c r="B10" s="26" t="s">
        <v>25</v>
      </c>
      <c r="C10" s="26" t="s">
        <v>12</v>
      </c>
      <c r="D10" s="26" t="s">
        <v>13</v>
      </c>
      <c r="E10" s="27" t="s">
        <v>18</v>
      </c>
      <c r="F10" s="28">
        <v>23.02</v>
      </c>
      <c r="G10" s="26">
        <v>200</v>
      </c>
      <c r="H10" s="26">
        <f t="shared" si="0"/>
        <v>4604</v>
      </c>
      <c r="I10" s="23"/>
    </row>
    <row r="11" ht="18.9" customHeight="1" spans="1:9">
      <c r="A11" s="26">
        <v>8</v>
      </c>
      <c r="B11" s="26" t="s">
        <v>26</v>
      </c>
      <c r="C11" s="26" t="s">
        <v>12</v>
      </c>
      <c r="D11" s="26" t="s">
        <v>13</v>
      </c>
      <c r="E11" s="27" t="s">
        <v>27</v>
      </c>
      <c r="F11" s="28">
        <v>69.92</v>
      </c>
      <c r="G11" s="26">
        <v>200</v>
      </c>
      <c r="H11" s="26">
        <f t="shared" si="0"/>
        <v>13984</v>
      </c>
      <c r="I11" s="23"/>
    </row>
    <row r="12" ht="18.9" customHeight="1" spans="1:9">
      <c r="A12" s="26">
        <v>9</v>
      </c>
      <c r="B12" s="26" t="s">
        <v>26</v>
      </c>
      <c r="C12" s="26" t="s">
        <v>12</v>
      </c>
      <c r="D12" s="26" t="s">
        <v>13</v>
      </c>
      <c r="E12" s="29" t="s">
        <v>28</v>
      </c>
      <c r="F12" s="28">
        <v>7.5</v>
      </c>
      <c r="G12" s="26">
        <v>200</v>
      </c>
      <c r="H12" s="26">
        <f t="shared" si="0"/>
        <v>1500</v>
      </c>
      <c r="I12" s="23"/>
    </row>
    <row r="13" ht="18.9" customHeight="1" spans="1:9">
      <c r="A13" s="26">
        <v>10</v>
      </c>
      <c r="B13" s="26" t="s">
        <v>29</v>
      </c>
      <c r="C13" s="26" t="s">
        <v>12</v>
      </c>
      <c r="D13" s="26" t="s">
        <v>13</v>
      </c>
      <c r="E13" s="27" t="s">
        <v>30</v>
      </c>
      <c r="F13" s="28">
        <v>37.01</v>
      </c>
      <c r="G13" s="26">
        <v>200</v>
      </c>
      <c r="H13" s="26">
        <f t="shared" si="0"/>
        <v>7402</v>
      </c>
      <c r="I13" s="23"/>
    </row>
    <row r="14" ht="18.9" customHeight="1" spans="1:9">
      <c r="A14" s="26">
        <v>11</v>
      </c>
      <c r="B14" s="26" t="s">
        <v>31</v>
      </c>
      <c r="C14" s="26" t="s">
        <v>12</v>
      </c>
      <c r="D14" s="26" t="s">
        <v>13</v>
      </c>
      <c r="E14" s="27" t="s">
        <v>32</v>
      </c>
      <c r="F14" s="28">
        <v>54.2</v>
      </c>
      <c r="G14" s="26">
        <v>200</v>
      </c>
      <c r="H14" s="26">
        <f t="shared" si="0"/>
        <v>10840</v>
      </c>
      <c r="I14" s="23"/>
    </row>
    <row r="15" ht="18.9" customHeight="1" spans="1:9">
      <c r="A15" s="26">
        <v>12</v>
      </c>
      <c r="B15" s="26" t="s">
        <v>33</v>
      </c>
      <c r="C15" s="26" t="s">
        <v>12</v>
      </c>
      <c r="D15" s="26" t="s">
        <v>13</v>
      </c>
      <c r="E15" s="27" t="s">
        <v>34</v>
      </c>
      <c r="F15" s="27">
        <v>7</v>
      </c>
      <c r="G15" s="26">
        <v>200</v>
      </c>
      <c r="H15" s="26">
        <f t="shared" si="0"/>
        <v>1400</v>
      </c>
      <c r="I15" s="23"/>
    </row>
    <row r="16" ht="18.9" customHeight="1" spans="1:9">
      <c r="A16" s="26">
        <v>13</v>
      </c>
      <c r="B16" s="26" t="s">
        <v>35</v>
      </c>
      <c r="C16" s="26" t="s">
        <v>12</v>
      </c>
      <c r="D16" s="26" t="s">
        <v>13</v>
      </c>
      <c r="E16" s="27" t="s">
        <v>36</v>
      </c>
      <c r="F16" s="28">
        <v>21.17</v>
      </c>
      <c r="G16" s="26">
        <v>200</v>
      </c>
      <c r="H16" s="26">
        <f t="shared" si="0"/>
        <v>4234</v>
      </c>
      <c r="I16" s="23"/>
    </row>
    <row r="17" ht="18.9" customHeight="1" spans="1:9">
      <c r="A17" s="26">
        <v>14</v>
      </c>
      <c r="B17" s="26" t="s">
        <v>37</v>
      </c>
      <c r="C17" s="26" t="s">
        <v>12</v>
      </c>
      <c r="D17" s="26" t="s">
        <v>13</v>
      </c>
      <c r="E17" s="27" t="s">
        <v>14</v>
      </c>
      <c r="F17" s="28">
        <v>16</v>
      </c>
      <c r="G17" s="26">
        <v>200</v>
      </c>
      <c r="H17" s="26">
        <f t="shared" si="0"/>
        <v>3200</v>
      </c>
      <c r="I17" s="23"/>
    </row>
    <row r="18" ht="18.9" customHeight="1" spans="1:9">
      <c r="A18" s="26">
        <v>15</v>
      </c>
      <c r="B18" s="26" t="s">
        <v>38</v>
      </c>
      <c r="C18" s="26" t="s">
        <v>12</v>
      </c>
      <c r="D18" s="26" t="s">
        <v>13</v>
      </c>
      <c r="E18" s="27" t="s">
        <v>39</v>
      </c>
      <c r="F18" s="28">
        <v>31</v>
      </c>
      <c r="G18" s="26">
        <v>200</v>
      </c>
      <c r="H18" s="26">
        <f t="shared" si="0"/>
        <v>6200</v>
      </c>
      <c r="I18" s="23"/>
    </row>
    <row r="19" ht="18.9" customHeight="1" spans="1:9">
      <c r="A19" s="26">
        <v>16</v>
      </c>
      <c r="B19" s="26" t="s">
        <v>40</v>
      </c>
      <c r="C19" s="26" t="s">
        <v>12</v>
      </c>
      <c r="D19" s="26" t="s">
        <v>13</v>
      </c>
      <c r="E19" s="27" t="s">
        <v>41</v>
      </c>
      <c r="F19" s="28">
        <v>6</v>
      </c>
      <c r="G19" s="26">
        <v>200</v>
      </c>
      <c r="H19" s="26">
        <f t="shared" si="0"/>
        <v>1200</v>
      </c>
      <c r="I19" s="3"/>
    </row>
    <row r="20" ht="18.9" customHeight="1" spans="1:9">
      <c r="A20" s="26">
        <v>17</v>
      </c>
      <c r="B20" s="26" t="s">
        <v>42</v>
      </c>
      <c r="C20" s="26" t="s">
        <v>12</v>
      </c>
      <c r="D20" s="26" t="s">
        <v>13</v>
      </c>
      <c r="E20" s="27" t="s">
        <v>28</v>
      </c>
      <c r="F20" s="28">
        <v>26.2</v>
      </c>
      <c r="G20" s="26">
        <v>200</v>
      </c>
      <c r="H20" s="26">
        <f t="shared" si="0"/>
        <v>5240</v>
      </c>
      <c r="I20" s="3"/>
    </row>
    <row r="21" ht="18.9" customHeight="1" spans="1:9">
      <c r="A21" s="26">
        <v>18</v>
      </c>
      <c r="B21" s="26" t="s">
        <v>43</v>
      </c>
      <c r="C21" s="26" t="s">
        <v>12</v>
      </c>
      <c r="D21" s="26" t="s">
        <v>13</v>
      </c>
      <c r="E21" s="27" t="s">
        <v>44</v>
      </c>
      <c r="F21" s="28">
        <v>26.41</v>
      </c>
      <c r="G21" s="26">
        <v>200</v>
      </c>
      <c r="H21" s="26">
        <f t="shared" si="0"/>
        <v>5282</v>
      </c>
      <c r="I21" s="3"/>
    </row>
    <row r="22" ht="18.9" customHeight="1" spans="1:9">
      <c r="A22" s="26">
        <v>19</v>
      </c>
      <c r="B22" s="26" t="s">
        <v>45</v>
      </c>
      <c r="C22" s="26" t="s">
        <v>12</v>
      </c>
      <c r="D22" s="26" t="s">
        <v>13</v>
      </c>
      <c r="E22" s="27" t="s">
        <v>28</v>
      </c>
      <c r="F22" s="28">
        <v>28.5</v>
      </c>
      <c r="G22" s="26">
        <v>200</v>
      </c>
      <c r="H22" s="26">
        <f t="shared" si="0"/>
        <v>5700</v>
      </c>
      <c r="I22" s="3"/>
    </row>
    <row r="23" ht="18.9" customHeight="1" spans="1:9">
      <c r="A23" s="26">
        <v>20</v>
      </c>
      <c r="B23" s="26" t="s">
        <v>46</v>
      </c>
      <c r="C23" s="26" t="s">
        <v>12</v>
      </c>
      <c r="D23" s="26" t="s">
        <v>13</v>
      </c>
      <c r="E23" s="27" t="s">
        <v>47</v>
      </c>
      <c r="F23" s="28">
        <v>7</v>
      </c>
      <c r="G23" s="26">
        <v>200</v>
      </c>
      <c r="H23" s="26">
        <f t="shared" si="0"/>
        <v>1400</v>
      </c>
      <c r="I23" s="3"/>
    </row>
    <row r="24" ht="18.9" customHeight="1" spans="1:9">
      <c r="A24" s="26">
        <v>21</v>
      </c>
      <c r="B24" s="26" t="s">
        <v>48</v>
      </c>
      <c r="C24" s="26" t="s">
        <v>12</v>
      </c>
      <c r="D24" s="26" t="s">
        <v>13</v>
      </c>
      <c r="E24" s="27" t="s">
        <v>49</v>
      </c>
      <c r="F24" s="28">
        <v>20.3</v>
      </c>
      <c r="G24" s="26">
        <v>200</v>
      </c>
      <c r="H24" s="26">
        <f t="shared" si="0"/>
        <v>4060</v>
      </c>
      <c r="I24" s="3"/>
    </row>
    <row r="25" ht="18.9" customHeight="1" spans="1:9">
      <c r="A25" s="26">
        <v>22</v>
      </c>
      <c r="B25" s="26" t="s">
        <v>50</v>
      </c>
      <c r="C25" s="26" t="s">
        <v>12</v>
      </c>
      <c r="D25" s="26" t="s">
        <v>13</v>
      </c>
      <c r="E25" s="27" t="s">
        <v>22</v>
      </c>
      <c r="F25" s="28">
        <v>18.9</v>
      </c>
      <c r="G25" s="26">
        <v>200</v>
      </c>
      <c r="H25" s="26">
        <f t="shared" si="0"/>
        <v>3780</v>
      </c>
      <c r="I25" s="3"/>
    </row>
    <row r="26" ht="18.9" customHeight="1" spans="1:9">
      <c r="A26" s="26">
        <v>23</v>
      </c>
      <c r="B26" s="26" t="s">
        <v>51</v>
      </c>
      <c r="C26" s="26" t="s">
        <v>12</v>
      </c>
      <c r="D26" s="26" t="s">
        <v>13</v>
      </c>
      <c r="E26" s="27" t="s">
        <v>52</v>
      </c>
      <c r="F26" s="28">
        <v>25.1</v>
      </c>
      <c r="G26" s="26">
        <v>200</v>
      </c>
      <c r="H26" s="26">
        <f t="shared" si="0"/>
        <v>5020</v>
      </c>
      <c r="I26" s="23"/>
    </row>
    <row r="27" ht="18.9" customHeight="1" spans="1:9">
      <c r="A27" s="26">
        <v>24</v>
      </c>
      <c r="B27" s="26" t="s">
        <v>53</v>
      </c>
      <c r="C27" s="26" t="s">
        <v>12</v>
      </c>
      <c r="D27" s="26" t="s">
        <v>13</v>
      </c>
      <c r="E27" s="27" t="s">
        <v>14</v>
      </c>
      <c r="F27" s="28">
        <v>11</v>
      </c>
      <c r="G27" s="26">
        <v>200</v>
      </c>
      <c r="H27" s="26">
        <f t="shared" si="0"/>
        <v>2200</v>
      </c>
      <c r="I27" s="35"/>
    </row>
    <row r="28" ht="18.9" customHeight="1" spans="1:9">
      <c r="A28" s="26">
        <v>25</v>
      </c>
      <c r="B28" s="26" t="s">
        <v>54</v>
      </c>
      <c r="C28" s="26" t="s">
        <v>12</v>
      </c>
      <c r="D28" s="26" t="s">
        <v>13</v>
      </c>
      <c r="E28" s="27" t="s">
        <v>28</v>
      </c>
      <c r="F28" s="28">
        <v>10.08</v>
      </c>
      <c r="G28" s="26">
        <v>200</v>
      </c>
      <c r="H28" s="26">
        <f t="shared" si="0"/>
        <v>2016</v>
      </c>
      <c r="I28" s="35"/>
    </row>
    <row r="29" ht="18.9" customHeight="1" spans="1:9">
      <c r="A29" s="26">
        <v>26</v>
      </c>
      <c r="B29" s="26" t="s">
        <v>55</v>
      </c>
      <c r="C29" s="26" t="s">
        <v>12</v>
      </c>
      <c r="D29" s="26" t="s">
        <v>13</v>
      </c>
      <c r="E29" s="27" t="s">
        <v>14</v>
      </c>
      <c r="F29" s="28">
        <v>21.5</v>
      </c>
      <c r="G29" s="26">
        <v>200</v>
      </c>
      <c r="H29" s="26">
        <f t="shared" si="0"/>
        <v>4300</v>
      </c>
      <c r="I29" s="35"/>
    </row>
    <row r="30" ht="18.9" customHeight="1" spans="1:10">
      <c r="A30" s="26">
        <v>27</v>
      </c>
      <c r="B30" s="26" t="s">
        <v>56</v>
      </c>
      <c r="C30" s="26" t="s">
        <v>12</v>
      </c>
      <c r="D30" s="26" t="s">
        <v>13</v>
      </c>
      <c r="E30" s="27" t="s">
        <v>16</v>
      </c>
      <c r="F30" s="28">
        <v>5.5</v>
      </c>
      <c r="G30" s="26">
        <v>200</v>
      </c>
      <c r="H30" s="26">
        <f t="shared" si="0"/>
        <v>1100</v>
      </c>
      <c r="I30" s="36"/>
      <c r="J30" s="19"/>
    </row>
    <row r="31" ht="18.9" customHeight="1" spans="1:10">
      <c r="A31" s="26">
        <v>28</v>
      </c>
      <c r="B31" s="26" t="s">
        <v>57</v>
      </c>
      <c r="C31" s="26" t="s">
        <v>12</v>
      </c>
      <c r="D31" s="26" t="s">
        <v>13</v>
      </c>
      <c r="E31" s="27" t="s">
        <v>28</v>
      </c>
      <c r="F31" s="28">
        <v>79.92</v>
      </c>
      <c r="G31" s="26">
        <v>200</v>
      </c>
      <c r="H31" s="26">
        <f t="shared" si="0"/>
        <v>15984</v>
      </c>
      <c r="I31" s="36"/>
      <c r="J31" s="19"/>
    </row>
    <row r="32" ht="18.9" customHeight="1" spans="1:9">
      <c r="A32" s="26">
        <v>29</v>
      </c>
      <c r="B32" s="26" t="s">
        <v>58</v>
      </c>
      <c r="C32" s="26" t="s">
        <v>12</v>
      </c>
      <c r="D32" s="26" t="s">
        <v>13</v>
      </c>
      <c r="E32" s="27" t="s">
        <v>14</v>
      </c>
      <c r="F32" s="28">
        <v>16</v>
      </c>
      <c r="G32" s="26">
        <v>200</v>
      </c>
      <c r="H32" s="26">
        <f t="shared" si="0"/>
        <v>3200</v>
      </c>
      <c r="I32" s="3"/>
    </row>
    <row r="33" ht="18.9" customHeight="1" spans="1:9">
      <c r="A33" s="26">
        <v>30</v>
      </c>
      <c r="B33" s="26" t="s">
        <v>59</v>
      </c>
      <c r="C33" s="26" t="s">
        <v>12</v>
      </c>
      <c r="D33" s="26" t="s">
        <v>13</v>
      </c>
      <c r="E33" s="27" t="s">
        <v>60</v>
      </c>
      <c r="F33" s="28">
        <v>8.58</v>
      </c>
      <c r="G33" s="26">
        <v>200</v>
      </c>
      <c r="H33" s="26">
        <f t="shared" si="0"/>
        <v>1716</v>
      </c>
      <c r="I33" s="3"/>
    </row>
    <row r="34" ht="18.9" customHeight="1" spans="1:9">
      <c r="A34" s="26">
        <v>31</v>
      </c>
      <c r="B34" s="26" t="s">
        <v>61</v>
      </c>
      <c r="C34" s="26" t="s">
        <v>12</v>
      </c>
      <c r="D34" s="26" t="s">
        <v>13</v>
      </c>
      <c r="E34" s="27" t="s">
        <v>14</v>
      </c>
      <c r="F34" s="28">
        <v>10.86</v>
      </c>
      <c r="G34" s="26">
        <v>200</v>
      </c>
      <c r="H34" s="26">
        <f t="shared" si="0"/>
        <v>2172</v>
      </c>
      <c r="I34" s="3"/>
    </row>
    <row r="35" ht="18.9" customHeight="1" spans="1:9">
      <c r="A35" s="26">
        <v>32</v>
      </c>
      <c r="B35" s="26" t="s">
        <v>62</v>
      </c>
      <c r="C35" s="26" t="s">
        <v>12</v>
      </c>
      <c r="D35" s="26" t="s">
        <v>13</v>
      </c>
      <c r="E35" s="27" t="s">
        <v>63</v>
      </c>
      <c r="F35" s="28">
        <v>17.12</v>
      </c>
      <c r="G35" s="26">
        <v>200</v>
      </c>
      <c r="H35" s="26">
        <f t="shared" si="0"/>
        <v>3424</v>
      </c>
      <c r="I35" s="3"/>
    </row>
    <row r="36" ht="18.9" customHeight="1" spans="1:9">
      <c r="A36" s="26">
        <v>33</v>
      </c>
      <c r="B36" s="26" t="s">
        <v>64</v>
      </c>
      <c r="C36" s="26" t="s">
        <v>12</v>
      </c>
      <c r="D36" s="26" t="s">
        <v>13</v>
      </c>
      <c r="E36" s="27" t="s">
        <v>14</v>
      </c>
      <c r="F36" s="28">
        <v>24.1</v>
      </c>
      <c r="G36" s="26">
        <v>200</v>
      </c>
      <c r="H36" s="26">
        <f t="shared" si="0"/>
        <v>4820</v>
      </c>
      <c r="I36" s="3"/>
    </row>
    <row r="37" ht="18.9" customHeight="1" spans="1:9">
      <c r="A37" s="26">
        <v>34</v>
      </c>
      <c r="B37" s="26" t="s">
        <v>65</v>
      </c>
      <c r="C37" s="26" t="s">
        <v>12</v>
      </c>
      <c r="D37" s="26" t="s">
        <v>13</v>
      </c>
      <c r="E37" s="27" t="s">
        <v>41</v>
      </c>
      <c r="F37" s="28">
        <v>7.98</v>
      </c>
      <c r="G37" s="26">
        <v>200</v>
      </c>
      <c r="H37" s="26">
        <f t="shared" si="0"/>
        <v>1596</v>
      </c>
      <c r="I37" s="3"/>
    </row>
    <row r="38" ht="18.9" customHeight="1" spans="1:9">
      <c r="A38" s="26">
        <v>35</v>
      </c>
      <c r="B38" s="26" t="s">
        <v>66</v>
      </c>
      <c r="C38" s="26" t="s">
        <v>12</v>
      </c>
      <c r="D38" s="26" t="s">
        <v>13</v>
      </c>
      <c r="E38" s="27" t="s">
        <v>67</v>
      </c>
      <c r="F38" s="28">
        <v>53.52</v>
      </c>
      <c r="G38" s="26">
        <v>200</v>
      </c>
      <c r="H38" s="26">
        <f t="shared" si="0"/>
        <v>10704</v>
      </c>
      <c r="I38" s="3"/>
    </row>
    <row r="39" ht="18.9" customHeight="1" spans="1:9">
      <c r="A39" s="26">
        <v>36</v>
      </c>
      <c r="B39" s="26" t="s">
        <v>68</v>
      </c>
      <c r="C39" s="26" t="s">
        <v>12</v>
      </c>
      <c r="D39" s="26" t="s">
        <v>13</v>
      </c>
      <c r="E39" s="27" t="s">
        <v>28</v>
      </c>
      <c r="F39" s="28">
        <v>88.67</v>
      </c>
      <c r="G39" s="26">
        <v>200</v>
      </c>
      <c r="H39" s="26">
        <f t="shared" si="0"/>
        <v>17734</v>
      </c>
      <c r="I39" s="3"/>
    </row>
    <row r="40" ht="18.9" customHeight="1" spans="1:9">
      <c r="A40" s="26">
        <v>37</v>
      </c>
      <c r="B40" s="30" t="s">
        <v>69</v>
      </c>
      <c r="C40" s="26" t="s">
        <v>12</v>
      </c>
      <c r="D40" s="26" t="s">
        <v>13</v>
      </c>
      <c r="E40" s="30" t="s">
        <v>70</v>
      </c>
      <c r="F40" s="28">
        <v>18.6</v>
      </c>
      <c r="G40" s="26">
        <v>200</v>
      </c>
      <c r="H40" s="26">
        <f t="shared" si="0"/>
        <v>3720</v>
      </c>
      <c r="I40" s="3"/>
    </row>
    <row r="41" ht="18.9" customHeight="1" spans="1:9">
      <c r="A41" s="26">
        <v>38</v>
      </c>
      <c r="B41" s="30" t="s">
        <v>71</v>
      </c>
      <c r="C41" s="26" t="s">
        <v>12</v>
      </c>
      <c r="D41" s="26" t="s">
        <v>13</v>
      </c>
      <c r="E41" s="30" t="s">
        <v>72</v>
      </c>
      <c r="F41" s="28">
        <v>24.2</v>
      </c>
      <c r="G41" s="26">
        <v>200</v>
      </c>
      <c r="H41" s="26">
        <f t="shared" si="0"/>
        <v>4840</v>
      </c>
      <c r="I41" s="3"/>
    </row>
    <row r="42" ht="18.9" customHeight="1" spans="1:9">
      <c r="A42" s="26">
        <v>39</v>
      </c>
      <c r="B42" s="30" t="s">
        <v>73</v>
      </c>
      <c r="C42" s="26" t="s">
        <v>12</v>
      </c>
      <c r="D42" s="26" t="s">
        <v>13</v>
      </c>
      <c r="E42" s="30" t="s">
        <v>28</v>
      </c>
      <c r="F42" s="28">
        <v>6.36</v>
      </c>
      <c r="G42" s="26">
        <v>200</v>
      </c>
      <c r="H42" s="26">
        <f t="shared" si="0"/>
        <v>1272</v>
      </c>
      <c r="I42" s="3"/>
    </row>
    <row r="43" ht="18.9" customHeight="1" spans="1:9">
      <c r="A43" s="26">
        <v>40</v>
      </c>
      <c r="B43" s="30" t="s">
        <v>74</v>
      </c>
      <c r="C43" s="26" t="s">
        <v>12</v>
      </c>
      <c r="D43" s="26" t="s">
        <v>13</v>
      </c>
      <c r="E43" s="30" t="s">
        <v>28</v>
      </c>
      <c r="F43" s="28">
        <v>22.88</v>
      </c>
      <c r="G43" s="26">
        <v>200</v>
      </c>
      <c r="H43" s="26">
        <f t="shared" si="0"/>
        <v>4576</v>
      </c>
      <c r="I43" s="3"/>
    </row>
    <row r="44" ht="18.9" customHeight="1" spans="1:9">
      <c r="A44" s="26">
        <v>41</v>
      </c>
      <c r="B44" s="30" t="s">
        <v>75</v>
      </c>
      <c r="C44" s="26" t="s">
        <v>12</v>
      </c>
      <c r="D44" s="26" t="s">
        <v>13</v>
      </c>
      <c r="E44" s="30" t="s">
        <v>70</v>
      </c>
      <c r="F44" s="28">
        <v>29.57</v>
      </c>
      <c r="G44" s="26">
        <v>200</v>
      </c>
      <c r="H44" s="26">
        <f t="shared" si="0"/>
        <v>5914</v>
      </c>
      <c r="I44" s="3"/>
    </row>
    <row r="45" ht="18.9" customHeight="1" spans="1:9">
      <c r="A45" s="26">
        <v>42</v>
      </c>
      <c r="B45" s="30" t="s">
        <v>76</v>
      </c>
      <c r="C45" s="26" t="s">
        <v>12</v>
      </c>
      <c r="D45" s="26" t="s">
        <v>13</v>
      </c>
      <c r="E45" s="30" t="s">
        <v>36</v>
      </c>
      <c r="F45" s="28">
        <v>28.18</v>
      </c>
      <c r="G45" s="26">
        <v>200</v>
      </c>
      <c r="H45" s="26">
        <f t="shared" si="0"/>
        <v>5636</v>
      </c>
      <c r="I45" s="3"/>
    </row>
    <row r="46" ht="18.9" customHeight="1" spans="1:9">
      <c r="A46" s="26">
        <v>43</v>
      </c>
      <c r="B46" s="30" t="s">
        <v>77</v>
      </c>
      <c r="C46" s="26" t="s">
        <v>12</v>
      </c>
      <c r="D46" s="26" t="s">
        <v>13</v>
      </c>
      <c r="E46" s="30" t="s">
        <v>78</v>
      </c>
      <c r="F46" s="28">
        <v>33.93</v>
      </c>
      <c r="G46" s="26">
        <v>200</v>
      </c>
      <c r="H46" s="26">
        <f t="shared" si="0"/>
        <v>6786</v>
      </c>
      <c r="I46" s="3"/>
    </row>
    <row r="47" ht="18.9" customHeight="1" spans="1:9">
      <c r="A47" s="26">
        <v>44</v>
      </c>
      <c r="B47" s="30" t="s">
        <v>79</v>
      </c>
      <c r="C47" s="26" t="s">
        <v>12</v>
      </c>
      <c r="D47" s="26" t="s">
        <v>13</v>
      </c>
      <c r="E47" s="30" t="s">
        <v>80</v>
      </c>
      <c r="F47" s="28">
        <v>8.86</v>
      </c>
      <c r="G47" s="26">
        <v>200</v>
      </c>
      <c r="H47" s="26">
        <f t="shared" si="0"/>
        <v>1772</v>
      </c>
      <c r="I47" s="3"/>
    </row>
    <row r="48" ht="18.9" customHeight="1" spans="1:9">
      <c r="A48" s="26">
        <v>45</v>
      </c>
      <c r="B48" s="31" t="s">
        <v>81</v>
      </c>
      <c r="C48" s="26" t="s">
        <v>12</v>
      </c>
      <c r="D48" s="26" t="s">
        <v>13</v>
      </c>
      <c r="E48" s="31" t="s">
        <v>44</v>
      </c>
      <c r="F48" s="28">
        <v>63</v>
      </c>
      <c r="G48" s="26">
        <v>200</v>
      </c>
      <c r="H48" s="26">
        <f t="shared" si="0"/>
        <v>12600</v>
      </c>
      <c r="I48" s="3"/>
    </row>
    <row r="49" ht="18.9" customHeight="1" spans="1:9">
      <c r="A49" s="32"/>
      <c r="B49" s="33"/>
      <c r="C49" s="26"/>
      <c r="D49" s="26"/>
      <c r="E49" s="27"/>
      <c r="F49" s="28">
        <f>SUM(F4:F48)</f>
        <v>1215</v>
      </c>
      <c r="G49" s="28"/>
      <c r="H49" s="28">
        <f>SUM(H4:H48)</f>
        <v>243000</v>
      </c>
      <c r="I49" s="3"/>
    </row>
    <row r="50" ht="18.9" customHeight="1" spans="6:7">
      <c r="F50" s="34"/>
      <c r="G50" s="34"/>
    </row>
    <row r="51" ht="18.9" customHeight="1" spans="6:7">
      <c r="F51" s="34"/>
      <c r="G51" s="34"/>
    </row>
    <row r="52" ht="18.9" customHeight="1" spans="6:7">
      <c r="F52" s="34"/>
      <c r="G52" s="34"/>
    </row>
    <row r="53" ht="18.9" customHeight="1" spans="6:7">
      <c r="F53" s="34"/>
      <c r="G53" s="34"/>
    </row>
    <row r="54" ht="18.9" customHeight="1" spans="6:7">
      <c r="F54" s="34"/>
      <c r="G54" s="34"/>
    </row>
    <row r="55" ht="18.9" customHeight="1" spans="6:7">
      <c r="F55" s="34"/>
      <c r="G55" s="34"/>
    </row>
    <row r="56" ht="18.9" customHeight="1" spans="6:7">
      <c r="F56" s="34"/>
      <c r="G56" s="34"/>
    </row>
    <row r="57" ht="18.9" customHeight="1" spans="6:7">
      <c r="F57" s="34"/>
      <c r="G57" s="34"/>
    </row>
    <row r="58" ht="18.9" customHeight="1" spans="6:7">
      <c r="F58" s="34"/>
      <c r="G58" s="34"/>
    </row>
    <row r="59" ht="18.9" customHeight="1" spans="6:7">
      <c r="F59" s="34"/>
      <c r="G59" s="34"/>
    </row>
    <row r="60" ht="18.9" customHeight="1" spans="6:7">
      <c r="F60" s="34"/>
      <c r="G60" s="34"/>
    </row>
    <row r="61" ht="18.9" customHeight="1" spans="6:7">
      <c r="F61" s="34"/>
      <c r="G61" s="34"/>
    </row>
    <row r="62" ht="18.9" customHeight="1" spans="6:7">
      <c r="F62" s="34"/>
      <c r="G62" s="34"/>
    </row>
    <row r="63" spans="6:7">
      <c r="F63" s="34"/>
      <c r="G63" s="34"/>
    </row>
    <row r="64" spans="6:7">
      <c r="F64" s="34"/>
      <c r="G64" s="34"/>
    </row>
    <row r="65" spans="6:7">
      <c r="F65" s="34"/>
      <c r="G65" s="34"/>
    </row>
    <row r="66" spans="6:7">
      <c r="F66" s="34"/>
      <c r="G66" s="34"/>
    </row>
    <row r="67" spans="6:7">
      <c r="F67" s="34"/>
      <c r="G67" s="34"/>
    </row>
    <row r="68" spans="6:7">
      <c r="F68" s="34"/>
      <c r="G68" s="34"/>
    </row>
    <row r="69" spans="6:7">
      <c r="F69" s="34"/>
      <c r="G69" s="34"/>
    </row>
    <row r="70" spans="6:7">
      <c r="F70" s="34"/>
      <c r="G70" s="34"/>
    </row>
    <row r="71" spans="6:7">
      <c r="F71" s="34"/>
      <c r="G71" s="34"/>
    </row>
    <row r="72" spans="6:7">
      <c r="F72" s="34"/>
      <c r="G72" s="34"/>
    </row>
    <row r="73" spans="6:7">
      <c r="F73" s="34"/>
      <c r="G73" s="34"/>
    </row>
    <row r="74" spans="6:7">
      <c r="F74" s="34"/>
      <c r="G74" s="34"/>
    </row>
    <row r="75" spans="6:7">
      <c r="F75" s="34"/>
      <c r="G75" s="34"/>
    </row>
    <row r="76" spans="6:7">
      <c r="F76" s="34"/>
      <c r="G76" s="34"/>
    </row>
    <row r="77" spans="6:7">
      <c r="F77" s="34"/>
      <c r="G77" s="34"/>
    </row>
    <row r="78" spans="6:7">
      <c r="F78" s="34"/>
      <c r="G78" s="34"/>
    </row>
    <row r="79" spans="6:7">
      <c r="F79" s="34"/>
      <c r="G79" s="34"/>
    </row>
    <row r="80" spans="6:7">
      <c r="F80" s="34"/>
      <c r="G80" s="34"/>
    </row>
    <row r="81" spans="6:7">
      <c r="F81" s="34"/>
      <c r="G81" s="34"/>
    </row>
    <row r="82" spans="6:7">
      <c r="F82" s="34"/>
      <c r="G82" s="34"/>
    </row>
    <row r="83" spans="6:7">
      <c r="F83" s="34"/>
      <c r="G83" s="34"/>
    </row>
    <row r="84" spans="6:7">
      <c r="F84" s="34"/>
      <c r="G84" s="34"/>
    </row>
    <row r="85" spans="6:7">
      <c r="F85" s="34"/>
      <c r="G85" s="34"/>
    </row>
    <row r="86" spans="6:7">
      <c r="F86" s="34"/>
      <c r="G86" s="34"/>
    </row>
    <row r="87" spans="6:7">
      <c r="F87" s="34"/>
      <c r="G87" s="34"/>
    </row>
    <row r="88" spans="6:7">
      <c r="F88" s="34"/>
      <c r="G88" s="34"/>
    </row>
    <row r="89" spans="6:7">
      <c r="F89" s="34"/>
      <c r="G89" s="34"/>
    </row>
    <row r="90" spans="6:7">
      <c r="F90" s="34"/>
      <c r="G90" s="34"/>
    </row>
    <row r="91" spans="6:7">
      <c r="F91" s="34"/>
      <c r="G91" s="34"/>
    </row>
    <row r="92" spans="6:7">
      <c r="F92" s="34"/>
      <c r="G92" s="34"/>
    </row>
    <row r="93" spans="6:7">
      <c r="F93" s="34"/>
      <c r="G93" s="34"/>
    </row>
    <row r="94" spans="6:7">
      <c r="F94" s="34"/>
      <c r="G94" s="34"/>
    </row>
    <row r="95" spans="6:7">
      <c r="F95" s="34"/>
      <c r="G95" s="34"/>
    </row>
    <row r="96" spans="6:7">
      <c r="F96" s="34"/>
      <c r="G96" s="34"/>
    </row>
    <row r="97" spans="6:7">
      <c r="F97" s="34"/>
      <c r="G97" s="34"/>
    </row>
    <row r="98" spans="6:7">
      <c r="F98" s="34"/>
      <c r="G98" s="34"/>
    </row>
    <row r="99" spans="6:7">
      <c r="F99" s="34"/>
      <c r="G99" s="34"/>
    </row>
    <row r="100" spans="6:7">
      <c r="F100" s="34"/>
      <c r="G100" s="34"/>
    </row>
    <row r="101" spans="6:7">
      <c r="F101" s="34"/>
      <c r="G101" s="34"/>
    </row>
    <row r="102" spans="6:7">
      <c r="F102" s="34"/>
      <c r="G102" s="34"/>
    </row>
    <row r="103" spans="6:7">
      <c r="F103" s="34"/>
      <c r="G103" s="34"/>
    </row>
    <row r="104" spans="6:7">
      <c r="F104" s="34"/>
      <c r="G104" s="34"/>
    </row>
    <row r="105" spans="6:7">
      <c r="F105" s="34"/>
      <c r="G105" s="34"/>
    </row>
    <row r="106" spans="6:7">
      <c r="F106" s="34"/>
      <c r="G106" s="34"/>
    </row>
    <row r="107" spans="6:7">
      <c r="F107" s="34"/>
      <c r="G107" s="34"/>
    </row>
    <row r="108" spans="6:7">
      <c r="F108" s="34"/>
      <c r="G108" s="34"/>
    </row>
    <row r="109" spans="6:7">
      <c r="F109" s="34"/>
      <c r="G109" s="34"/>
    </row>
    <row r="110" spans="6:7">
      <c r="F110" s="34"/>
      <c r="G110" s="34"/>
    </row>
    <row r="111" spans="6:7">
      <c r="F111" s="34"/>
      <c r="G111" s="34"/>
    </row>
    <row r="112" spans="6:7">
      <c r="F112" s="34"/>
      <c r="G112" s="34"/>
    </row>
    <row r="113" spans="6:7">
      <c r="F113" s="34"/>
      <c r="G113" s="34"/>
    </row>
    <row r="114" spans="6:7">
      <c r="F114" s="34"/>
      <c r="G114" s="34"/>
    </row>
    <row r="115" spans="6:7">
      <c r="F115" s="34"/>
      <c r="G115" s="34"/>
    </row>
    <row r="116" spans="6:7">
      <c r="F116" s="34"/>
      <c r="G116" s="34"/>
    </row>
    <row r="117" spans="6:7">
      <c r="F117" s="34"/>
      <c r="G117" s="34"/>
    </row>
    <row r="118" spans="6:7">
      <c r="F118" s="34"/>
      <c r="G118" s="34"/>
    </row>
    <row r="119" spans="6:7">
      <c r="F119" s="34"/>
      <c r="G119" s="34"/>
    </row>
    <row r="120" spans="6:7">
      <c r="F120" s="34"/>
      <c r="G120" s="34"/>
    </row>
    <row r="121" spans="6:7">
      <c r="F121" s="34"/>
      <c r="G121" s="34"/>
    </row>
    <row r="122" spans="6:7">
      <c r="F122" s="34"/>
      <c r="G122" s="34"/>
    </row>
    <row r="123" spans="6:7">
      <c r="F123" s="34"/>
      <c r="G123" s="34"/>
    </row>
    <row r="124" spans="6:7">
      <c r="F124" s="34"/>
      <c r="G124" s="34"/>
    </row>
    <row r="125" spans="6:7">
      <c r="F125" s="34"/>
      <c r="G125" s="34"/>
    </row>
    <row r="126" spans="6:7">
      <c r="F126" s="34"/>
      <c r="G126" s="34"/>
    </row>
    <row r="127" spans="6:7">
      <c r="F127" s="34"/>
      <c r="G127" s="34"/>
    </row>
    <row r="128" spans="6:7">
      <c r="F128" s="34"/>
      <c r="G128" s="34"/>
    </row>
    <row r="129" spans="6:7">
      <c r="F129" s="34"/>
      <c r="G129" s="34"/>
    </row>
    <row r="130" spans="6:7">
      <c r="F130" s="34"/>
      <c r="G130" s="34"/>
    </row>
    <row r="131" spans="6:7">
      <c r="F131" s="34"/>
      <c r="G131" s="34"/>
    </row>
    <row r="132" spans="6:7">
      <c r="F132" s="34"/>
      <c r="G132" s="34"/>
    </row>
    <row r="133" spans="6:7">
      <c r="F133" s="34"/>
      <c r="G133" s="34"/>
    </row>
    <row r="134" spans="6:7">
      <c r="F134" s="34"/>
      <c r="G134" s="34"/>
    </row>
    <row r="135" spans="6:7">
      <c r="F135" s="34"/>
      <c r="G135" s="34"/>
    </row>
    <row r="136" spans="6:7">
      <c r="F136" s="34"/>
      <c r="G136" s="34"/>
    </row>
    <row r="137" spans="6:7">
      <c r="F137" s="34"/>
      <c r="G137" s="34"/>
    </row>
    <row r="138" spans="6:7">
      <c r="F138" s="34"/>
      <c r="G138" s="34"/>
    </row>
    <row r="139" spans="6:7">
      <c r="F139" s="34"/>
      <c r="G139" s="34"/>
    </row>
    <row r="140" spans="6:7">
      <c r="F140" s="34"/>
      <c r="G140" s="34"/>
    </row>
    <row r="141" spans="6:7">
      <c r="F141" s="34"/>
      <c r="G141" s="34"/>
    </row>
    <row r="142" spans="6:7">
      <c r="F142" s="34"/>
      <c r="G142" s="34"/>
    </row>
    <row r="143" spans="6:7">
      <c r="F143" s="34"/>
      <c r="G143" s="34"/>
    </row>
    <row r="144" spans="6:7">
      <c r="F144" s="34"/>
      <c r="G144" s="34"/>
    </row>
    <row r="145" spans="6:7">
      <c r="F145" s="34"/>
      <c r="G145" s="34"/>
    </row>
    <row r="146" spans="6:7">
      <c r="F146" s="34"/>
      <c r="G146" s="34"/>
    </row>
    <row r="147" spans="6:7">
      <c r="F147" s="34"/>
      <c r="G147" s="34"/>
    </row>
    <row r="148" spans="6:7">
      <c r="F148" s="34"/>
      <c r="G148" s="34"/>
    </row>
    <row r="149" spans="6:7">
      <c r="F149" s="34"/>
      <c r="G149" s="34"/>
    </row>
    <row r="150" spans="6:7">
      <c r="F150" s="34"/>
      <c r="G150" s="34"/>
    </row>
    <row r="151" spans="6:7">
      <c r="F151" s="34"/>
      <c r="G151" s="34"/>
    </row>
    <row r="152" spans="6:7">
      <c r="F152" s="34"/>
      <c r="G152" s="34"/>
    </row>
    <row r="153" spans="6:7">
      <c r="F153" s="34"/>
      <c r="G153" s="34"/>
    </row>
    <row r="154" spans="6:7">
      <c r="F154" s="34"/>
      <c r="G154" s="34"/>
    </row>
    <row r="155" spans="6:7">
      <c r="F155" s="34"/>
      <c r="G155" s="34"/>
    </row>
    <row r="156" spans="6:7">
      <c r="F156" s="34"/>
      <c r="G156" s="34"/>
    </row>
  </sheetData>
  <mergeCells count="3">
    <mergeCell ref="A1:I1"/>
    <mergeCell ref="A2:I2"/>
    <mergeCell ref="A49:B49"/>
  </mergeCells>
  <printOptions horizontalCentered="1"/>
  <pageMargins left="0.354330708661417" right="0.354330708661417" top="0.78740157480315" bottom="0.590551181102362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workbookViewId="0">
      <selection activeCell="J9" sqref="J9"/>
    </sheetView>
  </sheetViews>
  <sheetFormatPr defaultColWidth="9" defaultRowHeight="15.6" outlineLevelCol="7"/>
  <cols>
    <col min="2" max="2" width="10.75" customWidth="1"/>
    <col min="3" max="3" width="12.375" customWidth="1"/>
    <col min="4" max="4" width="21.875" customWidth="1"/>
  </cols>
  <sheetData>
    <row r="1" ht="28.2" spans="1:8">
      <c r="A1" s="4" t="s">
        <v>82</v>
      </c>
      <c r="B1" s="4"/>
      <c r="C1" s="4"/>
      <c r="D1" s="4"/>
      <c r="E1" s="4"/>
      <c r="F1" s="4"/>
      <c r="G1" s="4"/>
      <c r="H1" s="4"/>
    </row>
    <row r="2" spans="1:8">
      <c r="A2" s="5"/>
      <c r="B2" s="5"/>
      <c r="C2" s="5"/>
      <c r="D2" s="5"/>
      <c r="E2" s="5"/>
      <c r="F2" s="5"/>
      <c r="G2" s="5"/>
      <c r="H2" s="5"/>
    </row>
    <row r="3" ht="28.8" spans="1:8">
      <c r="A3" s="2" t="s">
        <v>2</v>
      </c>
      <c r="B3" s="2" t="s">
        <v>83</v>
      </c>
      <c r="C3" s="2" t="s">
        <v>84</v>
      </c>
      <c r="D3" s="2" t="s">
        <v>6</v>
      </c>
      <c r="E3" s="2" t="s">
        <v>85</v>
      </c>
      <c r="F3" s="2" t="s">
        <v>86</v>
      </c>
      <c r="G3" s="2" t="s">
        <v>87</v>
      </c>
      <c r="H3" s="2" t="s">
        <v>10</v>
      </c>
    </row>
    <row r="4" spans="1:8">
      <c r="A4" s="6">
        <v>1</v>
      </c>
      <c r="B4" s="7" t="s">
        <v>88</v>
      </c>
      <c r="C4" s="7" t="s">
        <v>89</v>
      </c>
      <c r="D4" s="7" t="s">
        <v>90</v>
      </c>
      <c r="E4" s="6">
        <v>200</v>
      </c>
      <c r="F4" s="8">
        <v>12</v>
      </c>
      <c r="G4" s="6">
        <v>2400</v>
      </c>
      <c r="H4" s="9"/>
    </row>
    <row r="5" spans="1:8">
      <c r="A5" s="6">
        <v>2</v>
      </c>
      <c r="B5" s="7" t="s">
        <v>91</v>
      </c>
      <c r="C5" s="7" t="s">
        <v>92</v>
      </c>
      <c r="D5" s="7" t="s">
        <v>93</v>
      </c>
      <c r="E5" s="6">
        <v>200</v>
      </c>
      <c r="F5" s="8">
        <v>8</v>
      </c>
      <c r="G5" s="6">
        <v>1600</v>
      </c>
      <c r="H5" s="9"/>
    </row>
    <row r="6" spans="1:8">
      <c r="A6" s="6">
        <v>3</v>
      </c>
      <c r="B6" s="7" t="s">
        <v>94</v>
      </c>
      <c r="C6" s="7" t="s">
        <v>95</v>
      </c>
      <c r="D6" s="7" t="s">
        <v>96</v>
      </c>
      <c r="E6" s="6">
        <v>200</v>
      </c>
      <c r="F6" s="8">
        <v>13</v>
      </c>
      <c r="G6" s="6">
        <v>2600</v>
      </c>
      <c r="H6" s="9"/>
    </row>
    <row r="7" spans="1:8">
      <c r="A7" s="6">
        <v>4</v>
      </c>
      <c r="B7" s="7" t="s">
        <v>94</v>
      </c>
      <c r="C7" s="7" t="s">
        <v>97</v>
      </c>
      <c r="D7" s="7" t="s">
        <v>98</v>
      </c>
      <c r="E7" s="6">
        <v>200</v>
      </c>
      <c r="F7" s="8">
        <v>16</v>
      </c>
      <c r="G7" s="6">
        <v>3200</v>
      </c>
      <c r="H7" s="9"/>
    </row>
    <row r="8" spans="1:8">
      <c r="A8" s="6">
        <v>5</v>
      </c>
      <c r="B8" s="7" t="s">
        <v>99</v>
      </c>
      <c r="C8" s="7" t="s">
        <v>100</v>
      </c>
      <c r="D8" s="7" t="s">
        <v>101</v>
      </c>
      <c r="E8" s="6">
        <v>200</v>
      </c>
      <c r="F8" s="8">
        <v>5</v>
      </c>
      <c r="G8" s="6">
        <v>1000</v>
      </c>
      <c r="H8" s="9"/>
    </row>
    <row r="9" spans="1:8">
      <c r="A9" s="6">
        <v>6</v>
      </c>
      <c r="B9" s="7" t="s">
        <v>94</v>
      </c>
      <c r="C9" s="7" t="s">
        <v>102</v>
      </c>
      <c r="D9" s="7" t="s">
        <v>103</v>
      </c>
      <c r="E9" s="6">
        <v>200</v>
      </c>
      <c r="F9" s="8">
        <v>5</v>
      </c>
      <c r="G9" s="6">
        <v>1000</v>
      </c>
      <c r="H9" s="9"/>
    </row>
    <row r="10" spans="1:8">
      <c r="A10" s="6">
        <v>7</v>
      </c>
      <c r="B10" s="7" t="s">
        <v>94</v>
      </c>
      <c r="C10" s="7" t="s">
        <v>104</v>
      </c>
      <c r="D10" s="7" t="s">
        <v>105</v>
      </c>
      <c r="E10" s="6">
        <v>200</v>
      </c>
      <c r="F10" s="8">
        <v>21.06</v>
      </c>
      <c r="G10" s="6">
        <v>4212</v>
      </c>
      <c r="H10" s="9"/>
    </row>
    <row r="11" spans="1:8">
      <c r="A11" s="6">
        <v>8</v>
      </c>
      <c r="B11" s="7" t="s">
        <v>94</v>
      </c>
      <c r="C11" s="7" t="s">
        <v>106</v>
      </c>
      <c r="D11" s="7" t="s">
        <v>107</v>
      </c>
      <c r="E11" s="6">
        <v>200</v>
      </c>
      <c r="F11" s="8">
        <v>6</v>
      </c>
      <c r="G11" s="6">
        <v>1200</v>
      </c>
      <c r="H11" s="9"/>
    </row>
    <row r="12" spans="1:8">
      <c r="A12" s="6">
        <v>9</v>
      </c>
      <c r="B12" s="9" t="s">
        <v>108</v>
      </c>
      <c r="C12" s="9" t="s">
        <v>109</v>
      </c>
      <c r="D12" s="10" t="s">
        <v>110</v>
      </c>
      <c r="E12" s="6">
        <v>200</v>
      </c>
      <c r="F12" s="9">
        <v>46.33</v>
      </c>
      <c r="G12" s="6">
        <v>9266</v>
      </c>
      <c r="H12" s="9"/>
    </row>
    <row r="13" spans="1:8">
      <c r="A13" s="6">
        <v>10</v>
      </c>
      <c r="B13" s="9" t="s">
        <v>111</v>
      </c>
      <c r="C13" s="11" t="s">
        <v>112</v>
      </c>
      <c r="D13" s="12" t="s">
        <v>113</v>
      </c>
      <c r="E13" s="6">
        <v>200</v>
      </c>
      <c r="F13" s="11">
        <v>5</v>
      </c>
      <c r="G13" s="6">
        <v>1000</v>
      </c>
      <c r="H13" s="9"/>
    </row>
    <row r="14" spans="1:8">
      <c r="A14" s="6">
        <v>11</v>
      </c>
      <c r="B14" s="9" t="s">
        <v>111</v>
      </c>
      <c r="C14" s="11" t="s">
        <v>114</v>
      </c>
      <c r="D14" s="13" t="s">
        <v>115</v>
      </c>
      <c r="E14" s="6">
        <v>200</v>
      </c>
      <c r="F14" s="11">
        <v>1.74</v>
      </c>
      <c r="G14" s="6">
        <v>348</v>
      </c>
      <c r="H14" s="9"/>
    </row>
    <row r="15" spans="1:8">
      <c r="A15" s="6">
        <v>12</v>
      </c>
      <c r="B15" s="9" t="s">
        <v>111</v>
      </c>
      <c r="C15" s="11" t="s">
        <v>116</v>
      </c>
      <c r="D15" s="13" t="s">
        <v>90</v>
      </c>
      <c r="E15" s="6">
        <v>200</v>
      </c>
      <c r="F15" s="11">
        <v>1</v>
      </c>
      <c r="G15" s="6">
        <v>200</v>
      </c>
      <c r="H15" s="9"/>
    </row>
    <row r="16" spans="1:8">
      <c r="A16" s="6">
        <v>13</v>
      </c>
      <c r="B16" s="9" t="s">
        <v>111</v>
      </c>
      <c r="C16" s="11" t="s">
        <v>117</v>
      </c>
      <c r="D16" s="13" t="s">
        <v>118</v>
      </c>
      <c r="E16" s="6">
        <v>200</v>
      </c>
      <c r="F16" s="11">
        <v>10.19</v>
      </c>
      <c r="G16" s="6">
        <v>2038</v>
      </c>
      <c r="H16" s="9"/>
    </row>
    <row r="17" spans="1:8">
      <c r="A17" s="6">
        <v>14</v>
      </c>
      <c r="B17" s="9" t="s">
        <v>111</v>
      </c>
      <c r="C17" s="11" t="s">
        <v>119</v>
      </c>
      <c r="D17" s="14" t="s">
        <v>120</v>
      </c>
      <c r="E17" s="6">
        <v>200</v>
      </c>
      <c r="F17" s="15">
        <v>5.2</v>
      </c>
      <c r="G17" s="6">
        <v>1040</v>
      </c>
      <c r="H17" s="9"/>
    </row>
    <row r="18" spans="1:8">
      <c r="A18" s="6">
        <v>15</v>
      </c>
      <c r="B18" s="9" t="s">
        <v>111</v>
      </c>
      <c r="C18" s="11" t="s">
        <v>121</v>
      </c>
      <c r="D18" s="13" t="s">
        <v>122</v>
      </c>
      <c r="E18" s="6">
        <v>200</v>
      </c>
      <c r="F18" s="15">
        <v>5.39</v>
      </c>
      <c r="G18" s="6">
        <v>1078</v>
      </c>
      <c r="H18" s="9"/>
    </row>
    <row r="19" spans="1:8">
      <c r="A19" s="6">
        <v>16</v>
      </c>
      <c r="B19" s="9" t="s">
        <v>111</v>
      </c>
      <c r="C19" s="11" t="s">
        <v>123</v>
      </c>
      <c r="D19" s="13" t="s">
        <v>98</v>
      </c>
      <c r="E19" s="6">
        <v>200</v>
      </c>
      <c r="F19" s="15">
        <v>1.75</v>
      </c>
      <c r="G19" s="6">
        <v>350</v>
      </c>
      <c r="H19" s="9"/>
    </row>
    <row r="20" spans="1:8">
      <c r="A20" s="6">
        <v>17</v>
      </c>
      <c r="B20" s="9" t="s">
        <v>111</v>
      </c>
      <c r="C20" s="11" t="s">
        <v>124</v>
      </c>
      <c r="D20" s="12" t="s">
        <v>125</v>
      </c>
      <c r="E20" s="6">
        <v>200</v>
      </c>
      <c r="F20" s="15">
        <v>2.6</v>
      </c>
      <c r="G20" s="6">
        <v>520</v>
      </c>
      <c r="H20" s="9"/>
    </row>
    <row r="21" spans="1:8">
      <c r="A21" s="6">
        <v>18</v>
      </c>
      <c r="B21" s="9" t="s">
        <v>111</v>
      </c>
      <c r="C21" s="11" t="s">
        <v>126</v>
      </c>
      <c r="D21" s="12" t="s">
        <v>107</v>
      </c>
      <c r="E21" s="6">
        <v>200</v>
      </c>
      <c r="F21" s="11">
        <v>92.42</v>
      </c>
      <c r="G21" s="6">
        <v>18484</v>
      </c>
      <c r="H21" s="9"/>
    </row>
    <row r="22" spans="1:8">
      <c r="A22" s="6">
        <v>19</v>
      </c>
      <c r="B22" s="9" t="s">
        <v>111</v>
      </c>
      <c r="C22" s="11" t="s">
        <v>127</v>
      </c>
      <c r="D22" s="12" t="s">
        <v>128</v>
      </c>
      <c r="E22" s="6">
        <v>200</v>
      </c>
      <c r="F22" s="11">
        <v>92</v>
      </c>
      <c r="G22" s="6">
        <v>18400</v>
      </c>
      <c r="H22" s="9"/>
    </row>
    <row r="23" spans="1:8">
      <c r="A23" s="6">
        <v>20</v>
      </c>
      <c r="B23" s="9" t="s">
        <v>111</v>
      </c>
      <c r="C23" s="11" t="s">
        <v>129</v>
      </c>
      <c r="D23" s="12" t="s">
        <v>120</v>
      </c>
      <c r="E23" s="6">
        <v>200</v>
      </c>
      <c r="F23" s="11">
        <v>83.25</v>
      </c>
      <c r="G23" s="6">
        <v>16650</v>
      </c>
      <c r="H23" s="9"/>
    </row>
    <row r="24" spans="1:8">
      <c r="A24" s="6">
        <v>21</v>
      </c>
      <c r="B24" s="9" t="s">
        <v>111</v>
      </c>
      <c r="C24" s="11" t="s">
        <v>130</v>
      </c>
      <c r="D24" s="12" t="s">
        <v>131</v>
      </c>
      <c r="E24" s="6">
        <v>200</v>
      </c>
      <c r="F24" s="11">
        <v>98.19</v>
      </c>
      <c r="G24" s="6">
        <v>19638</v>
      </c>
      <c r="H24" s="9"/>
    </row>
    <row r="25" spans="1:8">
      <c r="A25" s="6">
        <v>22</v>
      </c>
      <c r="B25" s="9" t="s">
        <v>111</v>
      </c>
      <c r="C25" s="11" t="s">
        <v>132</v>
      </c>
      <c r="D25" s="12" t="s">
        <v>133</v>
      </c>
      <c r="E25" s="6">
        <v>200</v>
      </c>
      <c r="F25" s="11">
        <v>78.36</v>
      </c>
      <c r="G25" s="6">
        <v>15670</v>
      </c>
      <c r="H25" s="9"/>
    </row>
    <row r="26" spans="1:8">
      <c r="A26" s="6">
        <v>23</v>
      </c>
      <c r="B26" s="9" t="s">
        <v>111</v>
      </c>
      <c r="C26" s="11" t="s">
        <v>134</v>
      </c>
      <c r="D26" s="12" t="s">
        <v>135</v>
      </c>
      <c r="E26" s="6">
        <v>200</v>
      </c>
      <c r="F26" s="11">
        <v>57.8</v>
      </c>
      <c r="G26" s="6">
        <v>11560</v>
      </c>
      <c r="H26" s="9"/>
    </row>
    <row r="27" spans="1:8">
      <c r="A27" s="6">
        <v>24</v>
      </c>
      <c r="B27" s="9" t="s">
        <v>111</v>
      </c>
      <c r="C27" s="11" t="s">
        <v>136</v>
      </c>
      <c r="D27" s="12" t="s">
        <v>137</v>
      </c>
      <c r="E27" s="6">
        <v>200</v>
      </c>
      <c r="F27" s="11">
        <v>4.28</v>
      </c>
      <c r="G27" s="6">
        <v>856</v>
      </c>
      <c r="H27" s="9"/>
    </row>
    <row r="28" spans="1:8">
      <c r="A28" s="6">
        <v>25</v>
      </c>
      <c r="B28" s="9" t="s">
        <v>111</v>
      </c>
      <c r="C28" s="11" t="s">
        <v>138</v>
      </c>
      <c r="D28" s="13" t="s">
        <v>113</v>
      </c>
      <c r="E28" s="6">
        <v>200</v>
      </c>
      <c r="F28" s="11">
        <v>1.03</v>
      </c>
      <c r="G28" s="6">
        <v>206</v>
      </c>
      <c r="H28" s="9"/>
    </row>
    <row r="29" spans="1:8">
      <c r="A29" s="6">
        <v>26</v>
      </c>
      <c r="B29" s="9" t="s">
        <v>111</v>
      </c>
      <c r="C29" s="11" t="s">
        <v>139</v>
      </c>
      <c r="D29" s="12" t="s">
        <v>140</v>
      </c>
      <c r="E29" s="6">
        <v>200</v>
      </c>
      <c r="F29" s="11">
        <v>6.3</v>
      </c>
      <c r="G29" s="6">
        <v>1260</v>
      </c>
      <c r="H29" s="9"/>
    </row>
    <row r="30" spans="1:8">
      <c r="A30" s="6">
        <v>27</v>
      </c>
      <c r="B30" s="9" t="s">
        <v>111</v>
      </c>
      <c r="C30" s="11" t="s">
        <v>141</v>
      </c>
      <c r="D30" s="12" t="s">
        <v>142</v>
      </c>
      <c r="E30" s="6">
        <v>200</v>
      </c>
      <c r="F30" s="11">
        <v>14.16</v>
      </c>
      <c r="G30" s="6">
        <v>2832</v>
      </c>
      <c r="H30" s="9"/>
    </row>
    <row r="31" spans="1:8">
      <c r="A31" s="6">
        <v>28</v>
      </c>
      <c r="B31" s="9" t="s">
        <v>111</v>
      </c>
      <c r="C31" s="11" t="s">
        <v>143</v>
      </c>
      <c r="D31" s="13" t="s">
        <v>110</v>
      </c>
      <c r="E31" s="6">
        <v>200</v>
      </c>
      <c r="F31" s="11">
        <v>13.38</v>
      </c>
      <c r="G31" s="6">
        <v>2676</v>
      </c>
      <c r="H31" s="9"/>
    </row>
    <row r="32" spans="1:8">
      <c r="A32" s="6">
        <v>29</v>
      </c>
      <c r="B32" s="9" t="s">
        <v>111</v>
      </c>
      <c r="C32" s="11" t="s">
        <v>144</v>
      </c>
      <c r="D32" s="13" t="s">
        <v>110</v>
      </c>
      <c r="E32" s="6">
        <v>200</v>
      </c>
      <c r="F32" s="11">
        <v>2.92</v>
      </c>
      <c r="G32" s="6">
        <v>584</v>
      </c>
      <c r="H32" s="9"/>
    </row>
    <row r="33" spans="1:8">
      <c r="A33" s="6">
        <v>30</v>
      </c>
      <c r="B33" s="9" t="s">
        <v>111</v>
      </c>
      <c r="C33" s="11" t="s">
        <v>145</v>
      </c>
      <c r="D33" s="12" t="s">
        <v>146</v>
      </c>
      <c r="E33" s="6">
        <v>200</v>
      </c>
      <c r="F33" s="11">
        <v>7.67</v>
      </c>
      <c r="G33" s="6">
        <v>1534</v>
      </c>
      <c r="H33" s="9"/>
    </row>
    <row r="34" spans="1:8">
      <c r="A34" s="6">
        <v>31</v>
      </c>
      <c r="B34" s="9" t="s">
        <v>111</v>
      </c>
      <c r="C34" s="11" t="s">
        <v>147</v>
      </c>
      <c r="D34" s="13" t="s">
        <v>115</v>
      </c>
      <c r="E34" s="6">
        <v>200</v>
      </c>
      <c r="F34" s="11">
        <v>1.52</v>
      </c>
      <c r="G34" s="6">
        <v>304</v>
      </c>
      <c r="H34" s="9"/>
    </row>
    <row r="35" spans="1:8">
      <c r="A35" s="6">
        <v>32</v>
      </c>
      <c r="B35" s="9" t="s">
        <v>111</v>
      </c>
      <c r="C35" s="11" t="s">
        <v>148</v>
      </c>
      <c r="D35" s="12" t="s">
        <v>149</v>
      </c>
      <c r="E35" s="6">
        <v>200</v>
      </c>
      <c r="F35" s="11">
        <v>5.2</v>
      </c>
      <c r="G35" s="6">
        <v>1040</v>
      </c>
      <c r="H35" s="9"/>
    </row>
    <row r="36" spans="1:8">
      <c r="A36" s="6">
        <v>33</v>
      </c>
      <c r="B36" s="9" t="s">
        <v>111</v>
      </c>
      <c r="C36" s="11" t="s">
        <v>150</v>
      </c>
      <c r="D36" s="12" t="s">
        <v>151</v>
      </c>
      <c r="E36" s="6">
        <v>200</v>
      </c>
      <c r="F36" s="11">
        <v>11.34</v>
      </c>
      <c r="G36" s="6">
        <v>2268</v>
      </c>
      <c r="H36" s="9"/>
    </row>
    <row r="37" spans="1:8">
      <c r="A37" s="6">
        <v>34</v>
      </c>
      <c r="B37" s="9" t="s">
        <v>111</v>
      </c>
      <c r="C37" s="11" t="s">
        <v>152</v>
      </c>
      <c r="D37" s="12" t="s">
        <v>107</v>
      </c>
      <c r="E37" s="6">
        <v>200</v>
      </c>
      <c r="F37" s="11">
        <v>4.43</v>
      </c>
      <c r="G37" s="6">
        <v>886</v>
      </c>
      <c r="H37" s="9"/>
    </row>
    <row r="38" spans="1:8">
      <c r="A38" s="6">
        <v>35</v>
      </c>
      <c r="B38" s="9" t="s">
        <v>111</v>
      </c>
      <c r="C38" s="11" t="s">
        <v>153</v>
      </c>
      <c r="D38" s="12" t="s">
        <v>154</v>
      </c>
      <c r="E38" s="6">
        <v>200</v>
      </c>
      <c r="F38" s="11">
        <v>4.76</v>
      </c>
      <c r="G38" s="6">
        <v>952</v>
      </c>
      <c r="H38" s="9"/>
    </row>
    <row r="39" spans="1:8">
      <c r="A39" s="6">
        <v>36</v>
      </c>
      <c r="B39" s="9" t="s">
        <v>111</v>
      </c>
      <c r="C39" s="11" t="s">
        <v>155</v>
      </c>
      <c r="D39" s="12" t="s">
        <v>156</v>
      </c>
      <c r="E39" s="6">
        <v>200</v>
      </c>
      <c r="F39" s="11">
        <v>8.47</v>
      </c>
      <c r="G39" s="6">
        <v>1694</v>
      </c>
      <c r="H39" s="9"/>
    </row>
    <row r="40" spans="1:8">
      <c r="A40" s="6">
        <v>37</v>
      </c>
      <c r="B40" s="9" t="s">
        <v>111</v>
      </c>
      <c r="C40" s="11" t="s">
        <v>157</v>
      </c>
      <c r="D40" s="12" t="s">
        <v>154</v>
      </c>
      <c r="E40" s="6">
        <v>200</v>
      </c>
      <c r="F40" s="11">
        <v>3.44</v>
      </c>
      <c r="G40" s="6">
        <v>688</v>
      </c>
      <c r="H40" s="9"/>
    </row>
    <row r="41" spans="1:8">
      <c r="A41" s="6">
        <v>38</v>
      </c>
      <c r="B41" s="9" t="s">
        <v>111</v>
      </c>
      <c r="C41" s="11" t="s">
        <v>158</v>
      </c>
      <c r="D41" s="12" t="s">
        <v>118</v>
      </c>
      <c r="E41" s="6">
        <v>200</v>
      </c>
      <c r="F41" s="11">
        <v>3.38</v>
      </c>
      <c r="G41" s="6">
        <v>676</v>
      </c>
      <c r="H41" s="9"/>
    </row>
    <row r="42" spans="1:8">
      <c r="A42" s="6">
        <v>39</v>
      </c>
      <c r="B42" s="9" t="s">
        <v>111</v>
      </c>
      <c r="C42" s="11" t="s">
        <v>159</v>
      </c>
      <c r="D42" s="12" t="s">
        <v>160</v>
      </c>
      <c r="E42" s="6">
        <v>200</v>
      </c>
      <c r="F42" s="11">
        <v>1.49</v>
      </c>
      <c r="G42" s="6">
        <v>298</v>
      </c>
      <c r="H42" s="9"/>
    </row>
    <row r="43" spans="1:8">
      <c r="A43" s="6">
        <v>40</v>
      </c>
      <c r="B43" s="9" t="s">
        <v>111</v>
      </c>
      <c r="C43" s="11" t="s">
        <v>161</v>
      </c>
      <c r="D43" s="12" t="s">
        <v>162</v>
      </c>
      <c r="E43" s="6">
        <v>200</v>
      </c>
      <c r="F43" s="11">
        <v>5.72</v>
      </c>
      <c r="G43" s="6">
        <v>1144</v>
      </c>
      <c r="H43" s="9"/>
    </row>
    <row r="44" spans="1:8">
      <c r="A44" s="6">
        <v>41</v>
      </c>
      <c r="B44" s="9" t="s">
        <v>111</v>
      </c>
      <c r="C44" s="11" t="s">
        <v>163</v>
      </c>
      <c r="D44" s="12" t="s">
        <v>164</v>
      </c>
      <c r="E44" s="6">
        <v>200</v>
      </c>
      <c r="F44" s="11">
        <v>9.15</v>
      </c>
      <c r="G44" s="6">
        <v>1830</v>
      </c>
      <c r="H44" s="9"/>
    </row>
    <row r="45" spans="1:8">
      <c r="A45" s="6">
        <v>42</v>
      </c>
      <c r="B45" s="9" t="s">
        <v>111</v>
      </c>
      <c r="C45" s="11" t="s">
        <v>165</v>
      </c>
      <c r="D45" s="12" t="s">
        <v>166</v>
      </c>
      <c r="E45" s="6">
        <v>200</v>
      </c>
      <c r="F45" s="11">
        <v>1.26</v>
      </c>
      <c r="G45" s="6">
        <v>252</v>
      </c>
      <c r="H45" s="9"/>
    </row>
    <row r="46" spans="1:8">
      <c r="A46" s="6">
        <v>43</v>
      </c>
      <c r="B46" s="9" t="s">
        <v>111</v>
      </c>
      <c r="C46" s="11" t="s">
        <v>167</v>
      </c>
      <c r="D46" s="12" t="s">
        <v>168</v>
      </c>
      <c r="E46" s="6">
        <v>200</v>
      </c>
      <c r="F46" s="11">
        <v>5</v>
      </c>
      <c r="G46" s="6">
        <v>1000</v>
      </c>
      <c r="H46" s="9"/>
    </row>
    <row r="47" spans="1:8">
      <c r="A47" s="6">
        <v>44</v>
      </c>
      <c r="B47" s="9" t="s">
        <v>111</v>
      </c>
      <c r="C47" s="11" t="s">
        <v>169</v>
      </c>
      <c r="D47" s="12" t="s">
        <v>135</v>
      </c>
      <c r="E47" s="6">
        <v>200</v>
      </c>
      <c r="F47" s="11">
        <v>16.4</v>
      </c>
      <c r="G47" s="6">
        <v>3280</v>
      </c>
      <c r="H47" s="9"/>
    </row>
    <row r="48" spans="1:8">
      <c r="A48" s="6">
        <v>45</v>
      </c>
      <c r="B48" s="9" t="s">
        <v>111</v>
      </c>
      <c r="C48" s="11" t="s">
        <v>170</v>
      </c>
      <c r="D48" s="12" t="s">
        <v>140</v>
      </c>
      <c r="E48" s="6">
        <v>200</v>
      </c>
      <c r="F48" s="11">
        <v>10</v>
      </c>
      <c r="G48" s="6">
        <v>2000</v>
      </c>
      <c r="H48" s="9"/>
    </row>
    <row r="49" spans="1:8">
      <c r="A49" s="6">
        <v>46</v>
      </c>
      <c r="B49" s="9" t="s">
        <v>111</v>
      </c>
      <c r="C49" s="11" t="s">
        <v>171</v>
      </c>
      <c r="D49" s="12" t="s">
        <v>122</v>
      </c>
      <c r="E49" s="6">
        <v>200</v>
      </c>
      <c r="F49" s="11">
        <v>13.5</v>
      </c>
      <c r="G49" s="6">
        <v>2700</v>
      </c>
      <c r="H49" s="9"/>
    </row>
    <row r="50" spans="1:8">
      <c r="A50" s="6">
        <v>47</v>
      </c>
      <c r="B50" s="9" t="s">
        <v>111</v>
      </c>
      <c r="C50" s="11" t="s">
        <v>172</v>
      </c>
      <c r="D50" s="12" t="s">
        <v>173</v>
      </c>
      <c r="E50" s="6">
        <v>200</v>
      </c>
      <c r="F50" s="11">
        <v>6.69</v>
      </c>
      <c r="G50" s="6">
        <v>1338</v>
      </c>
      <c r="H50" s="9"/>
    </row>
    <row r="51" spans="1:8">
      <c r="A51" s="6">
        <v>48</v>
      </c>
      <c r="B51" s="9" t="s">
        <v>111</v>
      </c>
      <c r="C51" s="11" t="s">
        <v>174</v>
      </c>
      <c r="D51" s="12" t="s">
        <v>110</v>
      </c>
      <c r="E51" s="6">
        <v>200</v>
      </c>
      <c r="F51" s="11">
        <v>1.59</v>
      </c>
      <c r="G51" s="6">
        <v>318</v>
      </c>
      <c r="H51" s="9"/>
    </row>
    <row r="52" spans="1:8">
      <c r="A52" s="6">
        <v>49</v>
      </c>
      <c r="B52" s="9" t="s">
        <v>111</v>
      </c>
      <c r="C52" s="11" t="s">
        <v>175</v>
      </c>
      <c r="D52" s="12" t="s">
        <v>176</v>
      </c>
      <c r="E52" s="6">
        <v>200</v>
      </c>
      <c r="F52" s="11">
        <v>8.57</v>
      </c>
      <c r="G52" s="6">
        <v>1714</v>
      </c>
      <c r="H52" s="9"/>
    </row>
    <row r="53" spans="1:8">
      <c r="A53" s="6">
        <v>50</v>
      </c>
      <c r="B53" s="9" t="s">
        <v>111</v>
      </c>
      <c r="C53" s="11" t="s">
        <v>177</v>
      </c>
      <c r="D53" s="12" t="s">
        <v>137</v>
      </c>
      <c r="E53" s="6">
        <v>200</v>
      </c>
      <c r="F53" s="11">
        <v>12.87</v>
      </c>
      <c r="G53" s="6">
        <v>2574</v>
      </c>
      <c r="H53" s="9"/>
    </row>
    <row r="54" spans="1:8">
      <c r="A54" s="6">
        <v>51</v>
      </c>
      <c r="B54" s="9" t="s">
        <v>111</v>
      </c>
      <c r="C54" s="11" t="s">
        <v>178</v>
      </c>
      <c r="D54" s="12" t="s">
        <v>137</v>
      </c>
      <c r="E54" s="6">
        <v>200</v>
      </c>
      <c r="F54" s="11">
        <v>3.3</v>
      </c>
      <c r="G54" s="6">
        <v>660</v>
      </c>
      <c r="H54" s="9"/>
    </row>
    <row r="55" spans="1:8">
      <c r="A55" s="6">
        <v>52</v>
      </c>
      <c r="B55" s="9" t="s">
        <v>111</v>
      </c>
      <c r="C55" s="11" t="s">
        <v>179</v>
      </c>
      <c r="D55" s="12" t="s">
        <v>120</v>
      </c>
      <c r="E55" s="6">
        <v>200</v>
      </c>
      <c r="F55" s="11">
        <v>3.17</v>
      </c>
      <c r="G55" s="6">
        <v>634</v>
      </c>
      <c r="H55" s="9"/>
    </row>
    <row r="56" spans="1:8">
      <c r="A56" s="6">
        <v>53</v>
      </c>
      <c r="B56" s="9" t="s">
        <v>111</v>
      </c>
      <c r="C56" s="11" t="s">
        <v>180</v>
      </c>
      <c r="D56" s="12" t="s">
        <v>181</v>
      </c>
      <c r="E56" s="6">
        <v>200</v>
      </c>
      <c r="F56" s="11">
        <v>6.3</v>
      </c>
      <c r="G56" s="6">
        <v>1260</v>
      </c>
      <c r="H56" s="9"/>
    </row>
    <row r="57" spans="1:8">
      <c r="A57" s="6">
        <v>54</v>
      </c>
      <c r="B57" s="9" t="s">
        <v>111</v>
      </c>
      <c r="C57" s="11" t="s">
        <v>182</v>
      </c>
      <c r="D57" s="12" t="s">
        <v>162</v>
      </c>
      <c r="E57" s="6">
        <v>200</v>
      </c>
      <c r="F57" s="11">
        <v>8.37</v>
      </c>
      <c r="G57" s="6">
        <v>1674</v>
      </c>
      <c r="H57" s="9"/>
    </row>
    <row r="58" spans="1:8">
      <c r="A58" s="6">
        <v>55</v>
      </c>
      <c r="B58" s="9" t="s">
        <v>111</v>
      </c>
      <c r="C58" s="11" t="s">
        <v>183</v>
      </c>
      <c r="D58" s="12" t="s">
        <v>184</v>
      </c>
      <c r="E58" s="6">
        <v>200</v>
      </c>
      <c r="F58" s="11">
        <v>1.93</v>
      </c>
      <c r="G58" s="6">
        <v>386</v>
      </c>
      <c r="H58" s="9"/>
    </row>
    <row r="59" spans="1:8">
      <c r="A59" s="6">
        <v>56</v>
      </c>
      <c r="B59" s="9" t="s">
        <v>111</v>
      </c>
      <c r="C59" s="11" t="s">
        <v>185</v>
      </c>
      <c r="D59" s="12" t="s">
        <v>105</v>
      </c>
      <c r="E59" s="6">
        <v>200</v>
      </c>
      <c r="F59" s="11">
        <v>7.06</v>
      </c>
      <c r="G59" s="6">
        <v>1412</v>
      </c>
      <c r="H59" s="9"/>
    </row>
    <row r="60" spans="1:8">
      <c r="A60" s="6">
        <v>57</v>
      </c>
      <c r="B60" s="9" t="s">
        <v>111</v>
      </c>
      <c r="C60" s="11" t="s">
        <v>186</v>
      </c>
      <c r="D60" s="12" t="s">
        <v>164</v>
      </c>
      <c r="E60" s="6">
        <v>200</v>
      </c>
      <c r="F60" s="11">
        <v>18.53</v>
      </c>
      <c r="G60" s="6">
        <v>3706</v>
      </c>
      <c r="H60" s="9"/>
    </row>
    <row r="61" spans="1:8">
      <c r="A61" s="6">
        <v>58</v>
      </c>
      <c r="B61" s="9" t="s">
        <v>187</v>
      </c>
      <c r="C61" s="9" t="s">
        <v>188</v>
      </c>
      <c r="D61" s="9" t="s">
        <v>189</v>
      </c>
      <c r="E61" s="6">
        <v>200</v>
      </c>
      <c r="F61" s="9">
        <v>204.6</v>
      </c>
      <c r="G61" s="6">
        <v>40920</v>
      </c>
      <c r="H61" s="9"/>
    </row>
    <row r="62" spans="1:8">
      <c r="A62" s="6">
        <v>59</v>
      </c>
      <c r="B62" s="9" t="s">
        <v>187</v>
      </c>
      <c r="C62" s="9" t="s">
        <v>190</v>
      </c>
      <c r="D62" s="9" t="s">
        <v>96</v>
      </c>
      <c r="E62" s="6">
        <v>200</v>
      </c>
      <c r="F62" s="9">
        <v>85.8</v>
      </c>
      <c r="G62" s="6">
        <v>17160</v>
      </c>
      <c r="H62" s="9"/>
    </row>
    <row r="63" spans="1:8">
      <c r="A63" s="6">
        <v>60</v>
      </c>
      <c r="B63" s="9" t="s">
        <v>187</v>
      </c>
      <c r="C63" s="9" t="s">
        <v>191</v>
      </c>
      <c r="D63" s="9" t="s">
        <v>137</v>
      </c>
      <c r="E63" s="6">
        <v>200</v>
      </c>
      <c r="F63" s="9">
        <v>18.08</v>
      </c>
      <c r="G63" s="6">
        <v>3616</v>
      </c>
      <c r="H63" s="9"/>
    </row>
    <row r="64" spans="1:8">
      <c r="A64" s="6">
        <v>61</v>
      </c>
      <c r="B64" s="9" t="s">
        <v>187</v>
      </c>
      <c r="C64" s="9" t="s">
        <v>192</v>
      </c>
      <c r="D64" s="9" t="s">
        <v>193</v>
      </c>
      <c r="E64" s="6">
        <v>200</v>
      </c>
      <c r="F64" s="9">
        <v>5.62</v>
      </c>
      <c r="G64" s="6">
        <v>1124</v>
      </c>
      <c r="H64" s="9"/>
    </row>
    <row r="65" spans="1:8">
      <c r="A65" s="6">
        <v>62</v>
      </c>
      <c r="B65" s="9" t="s">
        <v>187</v>
      </c>
      <c r="C65" s="9" t="s">
        <v>194</v>
      </c>
      <c r="D65" s="9" t="s">
        <v>195</v>
      </c>
      <c r="E65" s="6">
        <v>200</v>
      </c>
      <c r="F65" s="9">
        <v>89.45</v>
      </c>
      <c r="G65" s="6">
        <v>17890</v>
      </c>
      <c r="H65" s="9"/>
    </row>
    <row r="66" spans="1:8">
      <c r="A66" s="16" t="s">
        <v>196</v>
      </c>
      <c r="B66" s="17"/>
      <c r="C66" s="18"/>
      <c r="D66" s="9"/>
      <c r="E66" s="9"/>
      <c r="F66" s="9">
        <f>SUM(F4:F65)</f>
        <v>1304.01</v>
      </c>
      <c r="G66" s="9">
        <v>260800</v>
      </c>
      <c r="H66" s="9"/>
    </row>
  </sheetData>
  <mergeCells count="3">
    <mergeCell ref="A1:H1"/>
    <mergeCell ref="A2:C2"/>
    <mergeCell ref="A66:C6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D17" sqref="D17"/>
    </sheetView>
  </sheetViews>
  <sheetFormatPr defaultColWidth="9" defaultRowHeight="15.6" outlineLevelCol="4"/>
  <cols>
    <col min="2" max="2" width="18.125" customWidth="1"/>
    <col min="3" max="3" width="38.375" customWidth="1"/>
    <col min="4" max="4" width="25.625" customWidth="1"/>
    <col min="5" max="5" width="17.75" customWidth="1"/>
  </cols>
  <sheetData>
    <row r="1" ht="20.4" spans="1:5">
      <c r="A1" s="1" t="s">
        <v>197</v>
      </c>
      <c r="B1" s="1"/>
      <c r="C1" s="1"/>
      <c r="D1" s="1"/>
      <c r="E1" s="1"/>
    </row>
    <row r="2" spans="1:5">
      <c r="A2" s="2" t="s">
        <v>2</v>
      </c>
      <c r="B2" s="2" t="s">
        <v>198</v>
      </c>
      <c r="C2" s="2" t="s">
        <v>199</v>
      </c>
      <c r="D2" s="2" t="s">
        <v>200</v>
      </c>
      <c r="E2" s="3" t="s">
        <v>10</v>
      </c>
    </row>
    <row r="3" spans="1:5">
      <c r="A3" s="3">
        <v>1</v>
      </c>
      <c r="B3" s="3" t="s">
        <v>201</v>
      </c>
      <c r="C3" s="3" t="s">
        <v>202</v>
      </c>
      <c r="D3" s="3">
        <v>461</v>
      </c>
      <c r="E3" s="3" t="s">
        <v>203</v>
      </c>
    </row>
    <row r="4" spans="1:5">
      <c r="A4" s="3">
        <v>2</v>
      </c>
      <c r="B4" s="3" t="s">
        <v>204</v>
      </c>
      <c r="C4" s="3" t="s">
        <v>205</v>
      </c>
      <c r="D4" s="3">
        <v>368</v>
      </c>
      <c r="E4" s="3" t="s">
        <v>206</v>
      </c>
    </row>
    <row r="5" spans="1:5">
      <c r="A5" s="3">
        <v>3</v>
      </c>
      <c r="B5" s="3" t="s">
        <v>207</v>
      </c>
      <c r="C5" s="3" t="s">
        <v>208</v>
      </c>
      <c r="D5" s="3">
        <v>771</v>
      </c>
      <c r="E5" s="3" t="s">
        <v>209</v>
      </c>
    </row>
    <row r="6" spans="1:5">
      <c r="A6" s="3">
        <v>4</v>
      </c>
      <c r="B6" s="3" t="s">
        <v>207</v>
      </c>
      <c r="C6" s="3" t="s">
        <v>210</v>
      </c>
      <c r="D6" s="3">
        <v>68</v>
      </c>
      <c r="E6" s="3" t="s">
        <v>211</v>
      </c>
    </row>
    <row r="7" spans="1:5">
      <c r="A7" s="3">
        <v>5</v>
      </c>
      <c r="B7" s="3" t="s">
        <v>207</v>
      </c>
      <c r="C7" s="3" t="s">
        <v>212</v>
      </c>
      <c r="D7" s="3">
        <v>518</v>
      </c>
      <c r="E7" s="3" t="s">
        <v>211</v>
      </c>
    </row>
    <row r="8" spans="1:5">
      <c r="A8" s="3">
        <v>6</v>
      </c>
      <c r="B8" s="3" t="s">
        <v>213</v>
      </c>
      <c r="C8" s="3" t="s">
        <v>214</v>
      </c>
      <c r="D8" s="3">
        <v>272</v>
      </c>
      <c r="E8" s="3" t="s">
        <v>215</v>
      </c>
    </row>
    <row r="9" spans="1:5">
      <c r="A9" s="3">
        <v>7</v>
      </c>
      <c r="B9" s="3" t="s">
        <v>216</v>
      </c>
      <c r="C9" s="3" t="s">
        <v>217</v>
      </c>
      <c r="D9" s="3">
        <v>280</v>
      </c>
      <c r="E9" s="3" t="s">
        <v>203</v>
      </c>
    </row>
    <row r="10" spans="1:5">
      <c r="A10" s="3">
        <v>8</v>
      </c>
      <c r="B10" s="3"/>
      <c r="C10" s="3"/>
      <c r="D10" s="3"/>
      <c r="E10" s="3"/>
    </row>
    <row r="11" spans="1:5">
      <c r="A11" s="3"/>
      <c r="B11" s="3"/>
      <c r="C11" s="3"/>
      <c r="D11" s="3"/>
      <c r="E11" s="3"/>
    </row>
    <row r="12" spans="1:5">
      <c r="A12" s="3"/>
      <c r="B12" s="3"/>
      <c r="C12" s="3"/>
      <c r="D12" s="3"/>
      <c r="E12" s="3"/>
    </row>
    <row r="13" spans="1:5">
      <c r="A13" s="3"/>
      <c r="B13" s="3"/>
      <c r="C13" s="3"/>
      <c r="D13" s="3"/>
      <c r="E13" s="3"/>
    </row>
    <row r="14" spans="1:5">
      <c r="A14" s="3" t="s">
        <v>196</v>
      </c>
      <c r="B14" s="3"/>
      <c r="C14" s="3"/>
      <c r="D14" s="3">
        <f>SUM(D3:D13)</f>
        <v>2738</v>
      </c>
      <c r="E14" s="3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2024年红葱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海原县农业农村局收文员</cp:lastModifiedBy>
  <dcterms:created xsi:type="dcterms:W3CDTF">2017-08-30T23:18:00Z</dcterms:created>
  <cp:lastPrinted>2019-09-16T19:21:00Z</cp:lastPrinted>
  <dcterms:modified xsi:type="dcterms:W3CDTF">2024-12-13T03:29:18Z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EE71FF0056444980A69BDC1ECBE6DE02_13</vt:lpwstr>
  </property>
</Properties>
</file>