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兑付花名册（脱贫户、监测户） " sheetId="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<sst xmlns="http://schemas.openxmlformats.org/spreadsheetml/2006/main" count="97" uniqueCount="82">
  <si>
    <t>海原县2024年4-6月肉牛产业“保母稳群”基础母牛饲草补贴兑付花名册（脱贫户、监测户）</t>
  </si>
  <si>
    <t>序号</t>
  </si>
  <si>
    <t>行政村</t>
  </si>
  <si>
    <t>养殖户（场）
户主姓名</t>
  </si>
  <si>
    <t>身份证号</t>
  </si>
  <si>
    <t>一卡通号</t>
  </si>
  <si>
    <t>补贴头数（头）</t>
  </si>
  <si>
    <t>补贴标准（元）</t>
  </si>
  <si>
    <t>补贴金额（元）</t>
  </si>
  <si>
    <t>备注</t>
  </si>
  <si>
    <t>窑儿</t>
  </si>
  <si>
    <t>牛东强</t>
  </si>
  <si>
    <t>642222********4616</t>
  </si>
  <si>
    <t>622947880001517****</t>
  </si>
  <si>
    <t>赵福权</t>
  </si>
  <si>
    <t>642222********4630</t>
  </si>
  <si>
    <t>622947880021566****</t>
  </si>
  <si>
    <t>常宝春</t>
  </si>
  <si>
    <t>642222********4614</t>
  </si>
  <si>
    <t>622947880001533****</t>
  </si>
  <si>
    <t>林福全</t>
  </si>
  <si>
    <t>622947880001535****</t>
  </si>
  <si>
    <t>张万明</t>
  </si>
  <si>
    <t>642222********4619</t>
  </si>
  <si>
    <t>622947881009653****</t>
  </si>
  <si>
    <t>秦世忠</t>
  </si>
  <si>
    <t>642222********4611</t>
  </si>
  <si>
    <t>杨成林</t>
  </si>
  <si>
    <t>642222********4636</t>
  </si>
  <si>
    <t>142590500****</t>
  </si>
  <si>
    <t>关庄</t>
  </si>
  <si>
    <t>王小愿</t>
  </si>
  <si>
    <t>622947881020197****</t>
  </si>
  <si>
    <t>陈旋宏</t>
  </si>
  <si>
    <t>642222********4615</t>
  </si>
  <si>
    <t>136622670****</t>
  </si>
  <si>
    <t>张义</t>
  </si>
  <si>
    <t>145762440****</t>
  </si>
  <si>
    <t>穆进仁</t>
  </si>
  <si>
    <t>642222********4612</t>
  </si>
  <si>
    <t>146611860****</t>
  </si>
  <si>
    <t>李国祥</t>
  </si>
  <si>
    <t>144552350****</t>
  </si>
  <si>
    <t>张维才</t>
  </si>
  <si>
    <t>145335940****</t>
  </si>
  <si>
    <t>韩其智</t>
  </si>
  <si>
    <t>642222********4617</t>
  </si>
  <si>
    <t>144425220****</t>
  </si>
  <si>
    <t>张发海</t>
  </si>
  <si>
    <t>642222********4618</t>
  </si>
  <si>
    <t>142741360****</t>
  </si>
  <si>
    <t>史进武</t>
  </si>
  <si>
    <t>145529880****</t>
  </si>
  <si>
    <t>孟小国</t>
  </si>
  <si>
    <t>高台</t>
  </si>
  <si>
    <t>卢炳恒</t>
  </si>
  <si>
    <t>642222********4610</t>
  </si>
  <si>
    <t>622947880011539****</t>
  </si>
  <si>
    <t>卢炳江</t>
  </si>
  <si>
    <t>642222********4634</t>
  </si>
  <si>
    <t>146055910****</t>
  </si>
  <si>
    <t>姜海强</t>
  </si>
  <si>
    <t>146058310****</t>
  </si>
  <si>
    <t>杨永玺</t>
  </si>
  <si>
    <t>146040420****</t>
  </si>
  <si>
    <t>宋庄</t>
  </si>
  <si>
    <t>魏小宁</t>
  </si>
  <si>
    <t>642222********4633</t>
  </si>
  <si>
    <t>142590270****</t>
  </si>
  <si>
    <t>黄志文</t>
  </si>
  <si>
    <t>142585090****</t>
  </si>
  <si>
    <t>车玉玺</t>
  </si>
  <si>
    <t>622947880031522****</t>
  </si>
  <si>
    <t>庞忠清</t>
  </si>
  <si>
    <t>642222********461X</t>
  </si>
  <si>
    <t>142587830****</t>
  </si>
  <si>
    <t>庙湾</t>
  </si>
  <si>
    <t>雷志强</t>
  </si>
  <si>
    <t>140125970****</t>
  </si>
  <si>
    <t>宋怀德</t>
  </si>
  <si>
    <t>144708040****</t>
  </si>
  <si>
    <t>合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</si>
</sst>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22"/>
      <name val="宋体"/>
      <charset val="134"/>
    </font>
    <font>
      <sz val="16"/>
      <color theme="1"/>
      <name val="仿宋_GB2312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" fillId="0" borderId="0"/>
    <xf numFmtId="0" fontId="1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left" vertical="center"/>
    </xf>
    <xf numFmtId="0" fontId="5" fillId="0" borderId="2" xfId="0" applyFont="1" applyFill="1" applyBorder="1" applyAlignment="1" quotePrefix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5 2 2 2 2 2 2" xfId="49"/>
    <cellStyle name="常规 3 2 2 2 2 2 2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0"/>
  <sheetViews>
    <sheetView tabSelected="1" workbookViewId="0">
      <selection activeCell="D5" sqref="D5"/>
    </sheetView>
  </sheetViews>
  <sheetFormatPr defaultColWidth="9" defaultRowHeight="14.25"/>
  <cols>
    <col min="2" max="2" width="11.2583333333333" style="1" customWidth="1"/>
    <col min="3" max="3" width="21.5" style="1" customWidth="1"/>
    <col min="4" max="4" width="24.125" style="1" customWidth="1"/>
    <col min="5" max="5" width="25" style="1" customWidth="1"/>
    <col min="6" max="6" width="21.5" style="1" customWidth="1"/>
    <col min="7" max="7" width="24.125" style="1" customWidth="1"/>
    <col min="8" max="8" width="21.5" style="1" customWidth="1"/>
    <col min="9" max="9" width="20.2" style="1" customWidth="1"/>
    <col min="10" max="16382" width="9" style="1"/>
  </cols>
  <sheetData>
    <row r="1" s="1" customFormat="1" ht="45" customHeight="1" spans="2:9">
      <c r="B1" s="2" t="s">
        <v>0</v>
      </c>
      <c r="C1" s="2"/>
      <c r="D1" s="2"/>
      <c r="E1" s="2"/>
      <c r="F1" s="2"/>
      <c r="G1" s="2"/>
      <c r="H1" s="2"/>
      <c r="I1" s="2"/>
    </row>
    <row r="2" s="1" customFormat="1" ht="40" customHeight="1" spans="1:9">
      <c r="A2" s="3" t="s">
        <v>1</v>
      </c>
      <c r="B2" s="4" t="s">
        <v>2</v>
      </c>
      <c r="C2" s="4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s="1" customFormat="1" ht="30" customHeight="1" spans="1:9">
      <c r="A3" s="5">
        <v>1</v>
      </c>
      <c r="B3" s="5" t="s">
        <v>10</v>
      </c>
      <c r="C3" s="5" t="s">
        <v>11</v>
      </c>
      <c r="D3" s="5" t="s">
        <v>12</v>
      </c>
      <c r="E3" s="5" t="s">
        <v>13</v>
      </c>
      <c r="F3" s="5">
        <v>38</v>
      </c>
      <c r="G3" s="5">
        <v>300</v>
      </c>
      <c r="H3" s="5">
        <f t="shared" ref="H3:H9" si="0">F3*G3</f>
        <v>11400</v>
      </c>
      <c r="I3" s="5"/>
    </row>
    <row r="4" s="1" customFormat="1" ht="30" customHeight="1" spans="1:9">
      <c r="A4" s="5">
        <v>2</v>
      </c>
      <c r="B4" s="5"/>
      <c r="C4" s="5" t="s">
        <v>14</v>
      </c>
      <c r="D4" s="5" t="s">
        <v>15</v>
      </c>
      <c r="E4" s="5" t="s">
        <v>16</v>
      </c>
      <c r="F4" s="5">
        <v>2</v>
      </c>
      <c r="G4" s="5">
        <v>300</v>
      </c>
      <c r="H4" s="5">
        <f t="shared" si="0"/>
        <v>600</v>
      </c>
      <c r="I4" s="5"/>
    </row>
    <row r="5" s="1" customFormat="1" ht="30" customHeight="1" spans="1:9">
      <c r="A5" s="5">
        <v>3</v>
      </c>
      <c r="B5" s="5"/>
      <c r="C5" s="5" t="s">
        <v>17</v>
      </c>
      <c r="D5" s="5" t="s">
        <v>18</v>
      </c>
      <c r="E5" s="5" t="s">
        <v>19</v>
      </c>
      <c r="F5" s="5">
        <v>4</v>
      </c>
      <c r="G5" s="5">
        <v>300</v>
      </c>
      <c r="H5" s="5">
        <f t="shared" si="0"/>
        <v>1200</v>
      </c>
      <c r="I5" s="5"/>
    </row>
    <row r="6" s="1" customFormat="1" ht="30" customHeight="1" spans="1:9">
      <c r="A6" s="5">
        <v>4</v>
      </c>
      <c r="B6" s="5"/>
      <c r="C6" s="5" t="s">
        <v>20</v>
      </c>
      <c r="D6" s="5" t="s">
        <v>12</v>
      </c>
      <c r="E6" s="5" t="s">
        <v>21</v>
      </c>
      <c r="F6" s="5">
        <v>4</v>
      </c>
      <c r="G6" s="5">
        <v>300</v>
      </c>
      <c r="H6" s="5">
        <f t="shared" si="0"/>
        <v>1200</v>
      </c>
      <c r="I6" s="5"/>
    </row>
    <row r="7" s="1" customFormat="1" ht="30" customHeight="1" spans="1:9">
      <c r="A7" s="5">
        <v>5</v>
      </c>
      <c r="B7" s="5"/>
      <c r="C7" s="5" t="s">
        <v>22</v>
      </c>
      <c r="D7" s="5" t="s">
        <v>23</v>
      </c>
      <c r="E7" s="5" t="s">
        <v>24</v>
      </c>
      <c r="F7" s="5">
        <v>20</v>
      </c>
      <c r="G7" s="5">
        <v>300</v>
      </c>
      <c r="H7" s="5">
        <f t="shared" si="0"/>
        <v>6000</v>
      </c>
      <c r="I7" s="5"/>
    </row>
    <row r="8" s="1" customFormat="1" ht="30" customHeight="1" spans="1:9">
      <c r="A8" s="5">
        <v>6</v>
      </c>
      <c r="B8" s="5"/>
      <c r="C8" s="5" t="s">
        <v>25</v>
      </c>
      <c r="D8" s="5" t="s">
        <v>26</v>
      </c>
      <c r="E8" s="5" t="s">
        <v>16</v>
      </c>
      <c r="F8" s="5">
        <v>2</v>
      </c>
      <c r="G8" s="5">
        <v>300</v>
      </c>
      <c r="H8" s="5">
        <f t="shared" si="0"/>
        <v>600</v>
      </c>
      <c r="I8" s="5"/>
    </row>
    <row r="9" s="1" customFormat="1" ht="30" customHeight="1" spans="1:9">
      <c r="A9" s="5">
        <v>7</v>
      </c>
      <c r="B9" s="5"/>
      <c r="C9" s="5" t="s">
        <v>27</v>
      </c>
      <c r="D9" s="5" t="s">
        <v>28</v>
      </c>
      <c r="E9" s="5" t="s">
        <v>29</v>
      </c>
      <c r="F9" s="5">
        <v>1</v>
      </c>
      <c r="G9" s="5">
        <v>300</v>
      </c>
      <c r="H9" s="5">
        <f t="shared" si="0"/>
        <v>300</v>
      </c>
      <c r="I9" s="5"/>
    </row>
    <row r="10" customFormat="1" ht="40" customHeight="1" spans="1:9">
      <c r="A10" s="5">
        <v>8</v>
      </c>
      <c r="B10" s="5" t="s">
        <v>30</v>
      </c>
      <c r="C10" s="6" t="s">
        <v>31</v>
      </c>
      <c r="D10" s="5" t="s">
        <v>26</v>
      </c>
      <c r="E10" s="11" t="s">
        <v>32</v>
      </c>
      <c r="F10" s="5">
        <v>4</v>
      </c>
      <c r="G10" s="5">
        <v>300</v>
      </c>
      <c r="H10" s="5">
        <f t="shared" ref="H10:H19" si="1">G10*F10</f>
        <v>1200</v>
      </c>
      <c r="I10" s="10"/>
    </row>
    <row r="11" customFormat="1" ht="40" customHeight="1" spans="1:9">
      <c r="A11" s="5">
        <v>9</v>
      </c>
      <c r="B11" s="5"/>
      <c r="C11" s="6" t="s">
        <v>33</v>
      </c>
      <c r="D11" s="5" t="s">
        <v>34</v>
      </c>
      <c r="E11" s="7" t="s">
        <v>35</v>
      </c>
      <c r="F11" s="5">
        <v>6</v>
      </c>
      <c r="G11" s="5">
        <v>300</v>
      </c>
      <c r="H11" s="5">
        <f t="shared" si="1"/>
        <v>1800</v>
      </c>
      <c r="I11" s="10"/>
    </row>
    <row r="12" customFormat="1" ht="40" customHeight="1" spans="1:9">
      <c r="A12" s="5">
        <v>10</v>
      </c>
      <c r="B12" s="5"/>
      <c r="C12" s="6" t="s">
        <v>36</v>
      </c>
      <c r="D12" s="5" t="s">
        <v>18</v>
      </c>
      <c r="E12" s="7" t="s">
        <v>37</v>
      </c>
      <c r="F12" s="5">
        <v>7</v>
      </c>
      <c r="G12" s="5">
        <v>300</v>
      </c>
      <c r="H12" s="5">
        <f t="shared" si="1"/>
        <v>2100</v>
      </c>
      <c r="I12" s="10"/>
    </row>
    <row r="13" customFormat="1" ht="40" customHeight="1" spans="1:9">
      <c r="A13" s="5">
        <v>11</v>
      </c>
      <c r="B13" s="5"/>
      <c r="C13" s="6" t="s">
        <v>38</v>
      </c>
      <c r="D13" s="5" t="s">
        <v>39</v>
      </c>
      <c r="E13" s="7" t="s">
        <v>40</v>
      </c>
      <c r="F13" s="5">
        <v>2</v>
      </c>
      <c r="G13" s="5">
        <v>300</v>
      </c>
      <c r="H13" s="5">
        <f t="shared" si="1"/>
        <v>600</v>
      </c>
      <c r="I13" s="10"/>
    </row>
    <row r="14" customFormat="1" ht="40" customHeight="1" spans="1:9">
      <c r="A14" s="5">
        <v>12</v>
      </c>
      <c r="B14" s="5"/>
      <c r="C14" s="6" t="s">
        <v>41</v>
      </c>
      <c r="D14" s="5" t="s">
        <v>12</v>
      </c>
      <c r="E14" s="7" t="s">
        <v>42</v>
      </c>
      <c r="F14" s="5">
        <v>10</v>
      </c>
      <c r="G14" s="5">
        <v>300</v>
      </c>
      <c r="H14" s="5">
        <f t="shared" si="1"/>
        <v>3000</v>
      </c>
      <c r="I14" s="10"/>
    </row>
    <row r="15" customFormat="1" ht="40" customHeight="1" spans="1:9">
      <c r="A15" s="5">
        <v>13</v>
      </c>
      <c r="B15" s="5"/>
      <c r="C15" s="6" t="s">
        <v>43</v>
      </c>
      <c r="D15" s="5" t="s">
        <v>18</v>
      </c>
      <c r="E15" s="7" t="s">
        <v>44</v>
      </c>
      <c r="F15" s="5">
        <v>1</v>
      </c>
      <c r="G15" s="5">
        <v>300</v>
      </c>
      <c r="H15" s="5">
        <f t="shared" si="1"/>
        <v>300</v>
      </c>
      <c r="I15" s="10"/>
    </row>
    <row r="16" customFormat="1" ht="40" customHeight="1" spans="1:9">
      <c r="A16" s="5">
        <v>14</v>
      </c>
      <c r="B16" s="5"/>
      <c r="C16" s="6" t="s">
        <v>45</v>
      </c>
      <c r="D16" s="5" t="s">
        <v>46</v>
      </c>
      <c r="E16" s="6" t="s">
        <v>47</v>
      </c>
      <c r="F16" s="5">
        <v>5</v>
      </c>
      <c r="G16" s="5">
        <v>300</v>
      </c>
      <c r="H16" s="5">
        <f t="shared" si="1"/>
        <v>1500</v>
      </c>
      <c r="I16" s="10"/>
    </row>
    <row r="17" customFormat="1" ht="40" customHeight="1" spans="1:9">
      <c r="A17" s="5">
        <v>15</v>
      </c>
      <c r="B17" s="5"/>
      <c r="C17" s="6" t="s">
        <v>48</v>
      </c>
      <c r="D17" s="5" t="s">
        <v>49</v>
      </c>
      <c r="E17" s="6" t="s">
        <v>50</v>
      </c>
      <c r="F17" s="5">
        <v>9</v>
      </c>
      <c r="G17" s="5">
        <v>300</v>
      </c>
      <c r="H17" s="5">
        <f t="shared" si="1"/>
        <v>2700</v>
      </c>
      <c r="I17" s="10"/>
    </row>
    <row r="18" customFormat="1" ht="40" customHeight="1" spans="1:9">
      <c r="A18" s="5">
        <v>16</v>
      </c>
      <c r="B18" s="5"/>
      <c r="C18" s="6" t="s">
        <v>51</v>
      </c>
      <c r="D18" s="5" t="s">
        <v>18</v>
      </c>
      <c r="E18" s="6" t="s">
        <v>52</v>
      </c>
      <c r="F18" s="5">
        <v>4</v>
      </c>
      <c r="G18" s="5">
        <v>300</v>
      </c>
      <c r="H18" s="5">
        <f t="shared" si="1"/>
        <v>1200</v>
      </c>
      <c r="I18" s="10"/>
    </row>
    <row r="19" customFormat="1" ht="40" customHeight="1" spans="1:9">
      <c r="A19" s="5">
        <v>17</v>
      </c>
      <c r="B19" s="5"/>
      <c r="C19" s="6" t="s">
        <v>53</v>
      </c>
      <c r="D19" s="5" t="s">
        <v>23</v>
      </c>
      <c r="E19" s="7" t="s">
        <v>16</v>
      </c>
      <c r="F19" s="5">
        <v>2</v>
      </c>
      <c r="G19" s="5">
        <v>300</v>
      </c>
      <c r="H19" s="5">
        <f t="shared" si="1"/>
        <v>600</v>
      </c>
      <c r="I19" s="10"/>
    </row>
    <row r="20" customFormat="1" ht="40" customHeight="1" spans="1:9">
      <c r="A20" s="5">
        <v>18</v>
      </c>
      <c r="B20" s="5" t="s">
        <v>54</v>
      </c>
      <c r="C20" s="5" t="s">
        <v>55</v>
      </c>
      <c r="D20" s="8" t="s">
        <v>56</v>
      </c>
      <c r="E20" s="6" t="s">
        <v>57</v>
      </c>
      <c r="F20" s="5">
        <v>3</v>
      </c>
      <c r="G20" s="5">
        <v>300</v>
      </c>
      <c r="H20" s="5">
        <f t="shared" ref="H20:H23" si="2">F20*G20</f>
        <v>900</v>
      </c>
      <c r="I20" s="10"/>
    </row>
    <row r="21" customFormat="1" ht="40" customHeight="1" spans="1:9">
      <c r="A21" s="5">
        <v>19</v>
      </c>
      <c r="B21" s="5"/>
      <c r="C21" s="5" t="s">
        <v>58</v>
      </c>
      <c r="D21" s="8" t="s">
        <v>59</v>
      </c>
      <c r="E21" s="6" t="s">
        <v>60</v>
      </c>
      <c r="F21" s="5">
        <v>5</v>
      </c>
      <c r="G21" s="5">
        <v>300</v>
      </c>
      <c r="H21" s="5">
        <f t="shared" si="2"/>
        <v>1500</v>
      </c>
      <c r="I21" s="10"/>
    </row>
    <row r="22" customFormat="1" ht="40" customHeight="1" spans="1:9">
      <c r="A22" s="5">
        <v>20</v>
      </c>
      <c r="B22" s="5"/>
      <c r="C22" s="5" t="s">
        <v>61</v>
      </c>
      <c r="D22" s="8" t="s">
        <v>56</v>
      </c>
      <c r="E22" s="6" t="s">
        <v>62</v>
      </c>
      <c r="F22" s="5">
        <v>15</v>
      </c>
      <c r="G22" s="5">
        <v>300</v>
      </c>
      <c r="H22" s="5">
        <f t="shared" si="2"/>
        <v>4500</v>
      </c>
      <c r="I22" s="10"/>
    </row>
    <row r="23" customFormat="1" ht="40" customHeight="1" spans="1:9">
      <c r="A23" s="5">
        <v>21</v>
      </c>
      <c r="B23" s="5"/>
      <c r="C23" s="5" t="s">
        <v>63</v>
      </c>
      <c r="D23" s="5" t="s">
        <v>26</v>
      </c>
      <c r="E23" s="5" t="s">
        <v>64</v>
      </c>
      <c r="F23" s="5">
        <v>3</v>
      </c>
      <c r="G23" s="5">
        <v>300</v>
      </c>
      <c r="H23" s="5">
        <f t="shared" si="2"/>
        <v>900</v>
      </c>
      <c r="I23" s="10"/>
    </row>
    <row r="24" customFormat="1" ht="40" customHeight="1" spans="1:9">
      <c r="A24" s="5">
        <v>22</v>
      </c>
      <c r="B24" s="5" t="s">
        <v>65</v>
      </c>
      <c r="C24" s="5" t="s">
        <v>66</v>
      </c>
      <c r="D24" s="9" t="s">
        <v>67</v>
      </c>
      <c r="E24" s="9" t="s">
        <v>68</v>
      </c>
      <c r="F24" s="5">
        <v>4</v>
      </c>
      <c r="G24" s="5">
        <v>300</v>
      </c>
      <c r="H24" s="5">
        <v>1200</v>
      </c>
      <c r="I24" s="10"/>
    </row>
    <row r="25" customFormat="1" ht="40" customHeight="1" spans="1:9">
      <c r="A25" s="5">
        <v>23</v>
      </c>
      <c r="B25" s="5"/>
      <c r="C25" s="5" t="s">
        <v>69</v>
      </c>
      <c r="D25" s="9" t="s">
        <v>18</v>
      </c>
      <c r="E25" s="9" t="s">
        <v>70</v>
      </c>
      <c r="F25" s="5">
        <v>4</v>
      </c>
      <c r="G25" s="5">
        <v>300</v>
      </c>
      <c r="H25" s="5">
        <v>1200</v>
      </c>
      <c r="I25" s="10"/>
    </row>
    <row r="26" customFormat="1" ht="40" customHeight="1" spans="1:9">
      <c r="A26" s="5">
        <v>24</v>
      </c>
      <c r="B26" s="5"/>
      <c r="C26" s="5" t="s">
        <v>71</v>
      </c>
      <c r="D26" s="9" t="s">
        <v>23</v>
      </c>
      <c r="E26" s="9" t="s">
        <v>72</v>
      </c>
      <c r="F26" s="5">
        <v>2</v>
      </c>
      <c r="G26" s="5">
        <v>300</v>
      </c>
      <c r="H26" s="5">
        <v>600</v>
      </c>
      <c r="I26" s="10"/>
    </row>
    <row r="27" customFormat="1" ht="40" customHeight="1" spans="1:9">
      <c r="A27" s="5">
        <v>25</v>
      </c>
      <c r="B27" s="5"/>
      <c r="C27" s="5" t="s">
        <v>73</v>
      </c>
      <c r="D27" s="9" t="s">
        <v>74</v>
      </c>
      <c r="E27" s="9" t="s">
        <v>75</v>
      </c>
      <c r="F27" s="5">
        <v>2</v>
      </c>
      <c r="G27" s="5">
        <v>300</v>
      </c>
      <c r="H27" s="5">
        <v>600</v>
      </c>
      <c r="I27" s="10"/>
    </row>
    <row r="28" customFormat="1" ht="40" customHeight="1" spans="1:9">
      <c r="A28" s="5">
        <v>26</v>
      </c>
      <c r="B28" s="5" t="s">
        <v>76</v>
      </c>
      <c r="C28" s="5" t="s">
        <v>77</v>
      </c>
      <c r="D28" s="5" t="s">
        <v>46</v>
      </c>
      <c r="E28" s="5" t="s">
        <v>78</v>
      </c>
      <c r="F28" s="5">
        <v>7</v>
      </c>
      <c r="G28" s="5">
        <v>300</v>
      </c>
      <c r="H28" s="5">
        <v>2100</v>
      </c>
      <c r="I28" s="10"/>
    </row>
    <row r="29" customFormat="1" ht="40" customHeight="1" spans="1:9">
      <c r="A29" s="5">
        <v>27</v>
      </c>
      <c r="B29" s="5"/>
      <c r="C29" s="5" t="s">
        <v>79</v>
      </c>
      <c r="D29" s="5" t="s">
        <v>49</v>
      </c>
      <c r="E29" s="5" t="s">
        <v>80</v>
      </c>
      <c r="F29" s="5">
        <v>2</v>
      </c>
      <c r="G29" s="5">
        <v>300</v>
      </c>
      <c r="H29" s="5">
        <v>600</v>
      </c>
      <c r="I29" s="10"/>
    </row>
    <row r="30" customFormat="1" ht="40" customHeight="1" spans="1:9">
      <c r="A30" s="5">
        <v>28</v>
      </c>
      <c r="B30" s="10"/>
      <c r="C30" s="5" t="s">
        <v>81</v>
      </c>
      <c r="D30" s="10"/>
      <c r="E30" s="10"/>
      <c r="F30" s="5">
        <f>SUM(F3:F29)</f>
        <v>168</v>
      </c>
      <c r="G30" s="10"/>
      <c r="H30" s="5">
        <f>SUM(H3:H29)</f>
        <v>50400</v>
      </c>
      <c r="I30" s="10"/>
    </row>
  </sheetData>
  <protectedRanges>
    <protectedRange sqref="D23" name="明细区域_2"/>
    <protectedRange sqref="E23" name="明细区域_1_1"/>
  </protectedRanges>
  <mergeCells count="6">
    <mergeCell ref="B1:I1"/>
    <mergeCell ref="B3:B9"/>
    <mergeCell ref="B10:B19"/>
    <mergeCell ref="B20:B23"/>
    <mergeCell ref="B24:B27"/>
    <mergeCell ref="B28:B29"/>
  </mergeCells>
  <pageMargins left="0.354166666666667" right="0.550694444444444" top="0.393055555555556" bottom="0.629861111111111" header="0.3" footer="0.3"/>
  <pageSetup paperSize="9" scale="45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7" master="">
    <arrUserId title="明细区域_2" rangeCreator="" othersAccessPermission="edit"/>
    <arrUserId title="明细区域_1_1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兑付花名册（脱贫户、监测户）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海原县关庄乡收文员</cp:lastModifiedBy>
  <dcterms:created xsi:type="dcterms:W3CDTF">2023-07-05T05:30:00Z</dcterms:created>
  <dcterms:modified xsi:type="dcterms:W3CDTF">2024-06-26T01:44:30Z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330FB0D0FAB54E72AB19615E4BEE32ED_13</vt:lpwstr>
  </property>
  <property fmtid="{D5CDD505-2E9C-101B-9397-08002B2CF9AE}" pid="3" name="KSOProductBuildVer">
    <vt:lpwstr>2052-12.1.0.17133</vt:lpwstr>
  </property>
</Properties>
</file>