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7" activeTab="7"/>
  </bookViews>
  <sheets>
    <sheet name="苗子" sheetId="1" state="hidden" r:id="rId1"/>
    <sheet name="籽粒" sheetId="2" state="hidden" r:id="rId2"/>
    <sheet name="玉米" sheetId="3" state="hidden" r:id="rId3"/>
    <sheet name="小杂粮" sheetId="4" state="hidden" r:id="rId4"/>
    <sheet name="蔬菜" sheetId="5" state="hidden" r:id="rId5"/>
    <sheet name="小麦" sheetId="6" state="hidden" r:id="rId6"/>
    <sheet name="大麦" sheetId="7" state="hidden" r:id="rId7"/>
    <sheet name="脱贫户(玉米）" sheetId="16" r:id="rId8"/>
    <sheet name="棚膜 （空表）" sheetId="15" state="hidden" r:id="rId9"/>
  </sheets>
  <definedNames>
    <definedName name="_xlnm._FilterDatabase" localSheetId="7" hidden="1">'脱贫户(玉米）'!$A$2:$J$55</definedName>
    <definedName name="_xlnm.Print_Titles" localSheetId="7">'脱贫户(玉米）'!$1:$2</definedName>
  </definedNames>
  <calcPr calcId="144525" concurrentCalc="0"/>
</workbook>
</file>

<file path=xl/sharedStrings.xml><?xml version="1.0" encoding="utf-8"?>
<sst xmlns="http://schemas.openxmlformats.org/spreadsheetml/2006/main" count="287" uniqueCount="135">
  <si>
    <t>2022年    村硒甜瓜种植种植苗子验收花名册</t>
  </si>
  <si>
    <t>序号</t>
  </si>
  <si>
    <t>自然村</t>
  </si>
  <si>
    <t>姓名</t>
  </si>
  <si>
    <t>身份证号</t>
  </si>
  <si>
    <t>地块名称</t>
  </si>
  <si>
    <t>种植面积</t>
  </si>
  <si>
    <t>农户签字</t>
  </si>
  <si>
    <t>2022年    村硒甜瓜种植种植籽粒验收花名册</t>
  </si>
  <si>
    <t>2022年冯湾村玉米种植验收花名册</t>
  </si>
  <si>
    <t>2022年      村小杂粮种植验收花名册</t>
  </si>
  <si>
    <t>2022年      村蔬菜种植验收花名册</t>
  </si>
  <si>
    <t>2022年      村小麦种植验收花名册</t>
  </si>
  <si>
    <t>2022年      村大麦种植验收花名册</t>
  </si>
  <si>
    <t>海原县关桥乡冯湾村2023年脱贫户和监测户试饲草种植（饲用玉米）补贴花名册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</si>
  <si>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</si>
  <si>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</si>
  <si>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</si>
  <si>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</si>
  <si>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</si>
  <si>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</si>
  <si>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>冯湾村</t>
  </si>
  <si>
    <t>王存学</t>
  </si>
  <si>
    <t>642222********1417</t>
  </si>
  <si>
    <t>622947880021581****</t>
  </si>
  <si>
    <t>王怀贤</t>
  </si>
  <si>
    <t>642222********1415</t>
  </si>
  <si>
    <t>622947880001547****</t>
  </si>
  <si>
    <t>王文礼</t>
  </si>
  <si>
    <t>622947880021502****</t>
  </si>
  <si>
    <t>邹德锋</t>
  </si>
  <si>
    <t>622947880001548****</t>
  </si>
  <si>
    <t>李小龙</t>
  </si>
  <si>
    <t>642222********143X</t>
  </si>
  <si>
    <t>622947880001549****</t>
  </si>
  <si>
    <t>李明</t>
  </si>
  <si>
    <t>622947880011566****</t>
  </si>
  <si>
    <t>王俊生</t>
  </si>
  <si>
    <t>642222********1430</t>
  </si>
  <si>
    <t>622947880021578****</t>
  </si>
  <si>
    <t>李小平</t>
  </si>
  <si>
    <t>642222********1453</t>
  </si>
  <si>
    <t>622947880011597****</t>
  </si>
  <si>
    <t>王存贵</t>
  </si>
  <si>
    <t>杨德满</t>
  </si>
  <si>
    <t>642222********1410</t>
  </si>
  <si>
    <t>622947880021579****</t>
  </si>
  <si>
    <t>杨永虎</t>
  </si>
  <si>
    <t>642222********141X</t>
  </si>
  <si>
    <t>622947880011591****</t>
  </si>
  <si>
    <t>张义菊</t>
  </si>
  <si>
    <t>642222********1422</t>
  </si>
  <si>
    <t>张永科</t>
  </si>
  <si>
    <t>622947880011595****</t>
  </si>
  <si>
    <t>周有得</t>
  </si>
  <si>
    <t>642222********1411</t>
  </si>
  <si>
    <t>622947880011568****</t>
  </si>
  <si>
    <t>张红云</t>
  </si>
  <si>
    <t>642222********1455</t>
  </si>
  <si>
    <t>622947881130194****</t>
  </si>
  <si>
    <t>张重生</t>
  </si>
  <si>
    <t>吴玉智</t>
  </si>
  <si>
    <t>642222********1435</t>
  </si>
  <si>
    <t>622947881130155****</t>
  </si>
  <si>
    <t>吴进银</t>
  </si>
  <si>
    <t>642222********1413</t>
  </si>
  <si>
    <t>622947880021575****</t>
  </si>
  <si>
    <t>吴进国</t>
  </si>
  <si>
    <t>642222********1412</t>
  </si>
  <si>
    <t>622947880011572****</t>
  </si>
  <si>
    <t>田志兰</t>
  </si>
  <si>
    <t>642222********1442</t>
  </si>
  <si>
    <t>622947881040159****</t>
  </si>
  <si>
    <t>马小会</t>
  </si>
  <si>
    <t>李进海</t>
  </si>
  <si>
    <t>622947880021577****</t>
  </si>
  <si>
    <t>马风国</t>
  </si>
  <si>
    <t>642222********1439</t>
  </si>
  <si>
    <t>吴正堂</t>
  </si>
  <si>
    <t>642222********1416</t>
  </si>
  <si>
    <t>田海军</t>
  </si>
  <si>
    <t>622947881140123****</t>
  </si>
  <si>
    <t>吴进贵</t>
  </si>
  <si>
    <t>642222********1414</t>
  </si>
  <si>
    <t>陈永宏</t>
  </si>
  <si>
    <t>642222********1452</t>
  </si>
  <si>
    <t>薛秉英</t>
  </si>
  <si>
    <t>642222********1437</t>
  </si>
  <si>
    <t>张一如</t>
  </si>
  <si>
    <t>642222********1470</t>
  </si>
  <si>
    <t>622947880021500****</t>
  </si>
  <si>
    <t>张永财</t>
  </si>
  <si>
    <t>640522********0232</t>
  </si>
  <si>
    <t>622947881009652****</t>
  </si>
  <si>
    <t>邹燕</t>
  </si>
  <si>
    <t>642222********1460</t>
  </si>
  <si>
    <t>622947880041500****</t>
  </si>
  <si>
    <t>胡有涛</t>
  </si>
  <si>
    <t>622947880001550****</t>
  </si>
  <si>
    <t>冯安胜</t>
  </si>
  <si>
    <t>622947880011571****</t>
  </si>
  <si>
    <t>李进军</t>
  </si>
  <si>
    <t>贺连平</t>
  </si>
  <si>
    <t>642222********1419</t>
  </si>
  <si>
    <t>贺云</t>
  </si>
  <si>
    <t>622947880001545****</t>
  </si>
  <si>
    <t>徐占本</t>
  </si>
  <si>
    <t>周有平</t>
  </si>
  <si>
    <t>冯利平</t>
  </si>
  <si>
    <t>622947880011575****</t>
  </si>
  <si>
    <t>冯克成</t>
  </si>
  <si>
    <t>622947880001546****</t>
  </si>
  <si>
    <t>冯克雄</t>
  </si>
  <si>
    <t>642222********1418</t>
  </si>
  <si>
    <t>张永录</t>
  </si>
  <si>
    <t>李树红</t>
  </si>
  <si>
    <t>622947880021587****</t>
  </si>
  <si>
    <t>李进国</t>
  </si>
  <si>
    <t>6229478980011572****</t>
  </si>
  <si>
    <t>周安英</t>
  </si>
  <si>
    <t>622947880011593****</t>
  </si>
  <si>
    <t>贺连海</t>
  </si>
  <si>
    <t>夏克武</t>
  </si>
  <si>
    <t>张维红</t>
  </si>
  <si>
    <t>姚安祥</t>
  </si>
  <si>
    <t>贺连美</t>
  </si>
  <si>
    <t>冯克勤</t>
  </si>
  <si>
    <t>杨永胜</t>
  </si>
  <si>
    <t>622947880001551****</t>
  </si>
  <si>
    <t>合计</t>
  </si>
  <si>
    <t>2022年    村硒甜瓜种植拱棚棚膜购买验收花名册</t>
  </si>
  <si>
    <t>购买数量（座）</t>
  </si>
  <si>
    <t>单价</t>
  </si>
  <si>
    <t>合计金额</t>
  </si>
  <si>
    <t>亩数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</si>
</sst>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4.4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4.4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8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E16" sqref="E16"/>
    </sheetView>
  </sheetViews>
  <sheetFormatPr defaultColWidth="9" defaultRowHeight="14.4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0" t="s">
        <v>9</v>
      </c>
      <c r="B1" s="20"/>
      <c r="C1" s="20"/>
      <c r="D1" s="20"/>
      <c r="E1" s="20"/>
      <c r="F1" s="20"/>
      <c r="G1" s="20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>
        <v>1</v>
      </c>
      <c r="B3" s="4"/>
      <c r="C3" s="4"/>
      <c r="D3" s="4"/>
      <c r="E3" s="4"/>
      <c r="F3" s="4"/>
      <c r="G3" s="4"/>
    </row>
    <row r="4" ht="20.25" customHeight="1" spans="1:7">
      <c r="A4" s="4">
        <v>2</v>
      </c>
      <c r="B4" s="5"/>
      <c r="C4" s="5"/>
      <c r="D4" s="5"/>
      <c r="E4" s="5"/>
      <c r="F4" s="5"/>
      <c r="G4" s="5"/>
    </row>
    <row r="5" ht="20.25" customHeight="1" spans="1:7">
      <c r="A5" s="4">
        <v>3</v>
      </c>
      <c r="B5" s="5"/>
      <c r="C5" s="5"/>
      <c r="D5" s="5"/>
      <c r="E5" s="5"/>
      <c r="F5" s="5"/>
      <c r="G5" s="5"/>
    </row>
    <row r="6" ht="20.25" customHeight="1" spans="1:7">
      <c r="A6" s="4">
        <v>4</v>
      </c>
      <c r="B6" s="5"/>
      <c r="C6" s="5"/>
      <c r="D6" s="5"/>
      <c r="E6" s="5"/>
      <c r="F6" s="5"/>
      <c r="G6" s="5"/>
    </row>
    <row r="7" ht="20.25" customHeight="1" spans="1:7">
      <c r="A7" s="4">
        <v>5</v>
      </c>
      <c r="B7" s="5"/>
      <c r="C7" s="5"/>
      <c r="D7" s="5"/>
      <c r="E7" s="5"/>
      <c r="F7" s="5"/>
      <c r="G7" s="5"/>
    </row>
    <row r="8" ht="20.25" customHeight="1" spans="1:7">
      <c r="A8" s="4">
        <v>6</v>
      </c>
      <c r="B8" s="5"/>
      <c r="C8" s="5"/>
      <c r="D8" s="5"/>
      <c r="E8" s="5"/>
      <c r="F8" s="5"/>
      <c r="G8" s="5"/>
    </row>
    <row r="9" ht="20.25" customHeight="1" spans="1:7">
      <c r="A9" s="4">
        <v>7</v>
      </c>
      <c r="B9" s="5"/>
      <c r="C9" s="5"/>
      <c r="D9" s="5"/>
      <c r="E9" s="5"/>
      <c r="F9" s="5"/>
      <c r="G9" s="5"/>
    </row>
    <row r="10" ht="20.25" customHeight="1" spans="1:7">
      <c r="A10" s="4">
        <v>8</v>
      </c>
      <c r="B10" s="5"/>
      <c r="C10" s="5"/>
      <c r="D10" s="5"/>
      <c r="E10" s="5"/>
      <c r="F10" s="5"/>
      <c r="G10" s="5"/>
    </row>
    <row r="11" ht="20.25" customHeight="1" spans="1:7">
      <c r="A11" s="4">
        <v>9</v>
      </c>
      <c r="B11" s="5"/>
      <c r="C11" s="5"/>
      <c r="D11" s="5"/>
      <c r="E11" s="5"/>
      <c r="F11" s="5"/>
      <c r="G11" s="5"/>
    </row>
    <row r="12" ht="20.25" customHeight="1" spans="1:7">
      <c r="A12" s="4">
        <v>10</v>
      </c>
      <c r="B12" s="5"/>
      <c r="C12" s="5"/>
      <c r="D12" s="5"/>
      <c r="E12" s="5"/>
      <c r="F12" s="5"/>
      <c r="G12" s="5"/>
    </row>
    <row r="13" ht="20.25" customHeight="1" spans="1:7">
      <c r="A13" s="4">
        <v>11</v>
      </c>
      <c r="B13" s="5"/>
      <c r="C13" s="5"/>
      <c r="D13" s="5"/>
      <c r="E13" s="5"/>
      <c r="F13" s="5"/>
      <c r="G13" s="5"/>
    </row>
    <row r="14" ht="20.25" customHeight="1" spans="1:7">
      <c r="A14" s="4">
        <v>12</v>
      </c>
      <c r="B14" s="5"/>
      <c r="C14" s="5"/>
      <c r="D14" s="5"/>
      <c r="E14" s="5"/>
      <c r="F14" s="5"/>
      <c r="G14" s="5"/>
    </row>
    <row r="15" ht="20.25" customHeight="1" spans="1:7">
      <c r="A15" s="4">
        <v>13</v>
      </c>
      <c r="B15" s="5"/>
      <c r="C15" s="5"/>
      <c r="D15" s="5"/>
      <c r="E15" s="5"/>
      <c r="F15" s="5"/>
      <c r="G15" s="5"/>
    </row>
    <row r="16" ht="20.25" customHeight="1" spans="1:7">
      <c r="A16" s="4">
        <v>14</v>
      </c>
      <c r="B16" s="5"/>
      <c r="C16" s="5"/>
      <c r="D16" s="5"/>
      <c r="E16" s="5"/>
      <c r="F16" s="5"/>
      <c r="G16" s="5"/>
    </row>
    <row r="17" ht="20.25" customHeight="1" spans="1:7">
      <c r="A17" s="4">
        <v>15</v>
      </c>
      <c r="B17" s="5"/>
      <c r="C17" s="5"/>
      <c r="D17" s="5"/>
      <c r="E17" s="5"/>
      <c r="F17" s="5"/>
      <c r="G17" s="5"/>
    </row>
    <row r="18" ht="20.25" customHeight="1" spans="1:7">
      <c r="A18" s="4">
        <v>16</v>
      </c>
      <c r="B18" s="5"/>
      <c r="C18" s="5"/>
      <c r="D18" s="5"/>
      <c r="E18" s="5"/>
      <c r="F18" s="5"/>
      <c r="G18" s="5"/>
    </row>
    <row r="19" ht="20.25" customHeight="1" spans="1:7">
      <c r="A19" s="4">
        <v>17</v>
      </c>
      <c r="B19" s="5"/>
      <c r="C19" s="5"/>
      <c r="D19" s="5"/>
      <c r="E19" s="5"/>
      <c r="F19" s="5"/>
      <c r="G19" s="5"/>
    </row>
    <row r="20" ht="20.25" customHeight="1" spans="1:7">
      <c r="A20" s="4">
        <v>18</v>
      </c>
      <c r="B20" s="5"/>
      <c r="C20" s="5"/>
      <c r="D20" s="5"/>
      <c r="E20" s="5"/>
      <c r="F20" s="5"/>
      <c r="G20" s="5"/>
    </row>
    <row r="21" ht="20.25" customHeight="1" spans="1:7">
      <c r="A21" s="4">
        <v>19</v>
      </c>
      <c r="B21" s="5"/>
      <c r="C21" s="5"/>
      <c r="D21" s="5"/>
      <c r="E21" s="5"/>
      <c r="F21" s="5"/>
      <c r="G21" s="5"/>
    </row>
    <row r="22" ht="20.25" customHeight="1" spans="1:7">
      <c r="A22" s="4">
        <v>20</v>
      </c>
      <c r="B22" s="5"/>
      <c r="C22" s="5"/>
      <c r="D22" s="5"/>
      <c r="E22" s="5"/>
      <c r="F22" s="5"/>
      <c r="G22" s="5"/>
    </row>
    <row r="23" ht="20.25" customHeight="1" spans="1:7">
      <c r="A23" s="4">
        <v>21</v>
      </c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4.4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10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4.4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11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4.4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12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" sqref="G2"/>
    </sheetView>
  </sheetViews>
  <sheetFormatPr defaultColWidth="9" defaultRowHeight="14.4" outlineLevelCol="6"/>
  <cols>
    <col min="1" max="1" width="5" customWidth="1"/>
    <col min="3" max="3" width="12.25" customWidth="1"/>
    <col min="4" max="4" width="27.25" customWidth="1"/>
    <col min="5" max="5" width="33" customWidth="1"/>
    <col min="6" max="6" width="31.5" customWidth="1"/>
  </cols>
  <sheetData>
    <row r="1" ht="33.75" customHeight="1" spans="1:7">
      <c r="A1" s="2" t="s">
        <v>13</v>
      </c>
      <c r="B1" s="2"/>
      <c r="C1" s="2"/>
      <c r="D1" s="2"/>
      <c r="E1" s="2"/>
      <c r="F1" s="2"/>
      <c r="G1" s="2"/>
    </row>
    <row r="2" s="1" customFormat="1" ht="20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.25" customHeight="1" spans="1:7">
      <c r="A3" s="4"/>
      <c r="B3" s="4"/>
      <c r="C3" s="4"/>
      <c r="D3" s="4"/>
      <c r="E3" s="4"/>
      <c r="F3" s="4"/>
      <c r="G3" s="4"/>
    </row>
    <row r="4" ht="20.25" customHeight="1" spans="1:7">
      <c r="A4" s="5"/>
      <c r="B4" s="5"/>
      <c r="C4" s="5"/>
      <c r="D4" s="5"/>
      <c r="E4" s="5"/>
      <c r="F4" s="5"/>
      <c r="G4" s="5"/>
    </row>
    <row r="5" ht="20.25" customHeight="1" spans="1:7">
      <c r="A5" s="5"/>
      <c r="B5" s="5"/>
      <c r="C5" s="5"/>
      <c r="D5" s="5"/>
      <c r="E5" s="5"/>
      <c r="F5" s="5"/>
      <c r="G5" s="5"/>
    </row>
    <row r="6" ht="20.25" customHeight="1" spans="1:7">
      <c r="A6" s="5"/>
      <c r="B6" s="5"/>
      <c r="C6" s="5"/>
      <c r="D6" s="5"/>
      <c r="E6" s="5"/>
      <c r="F6" s="5"/>
      <c r="G6" s="5"/>
    </row>
    <row r="7" ht="20.25" customHeight="1" spans="1:7">
      <c r="A7" s="5"/>
      <c r="B7" s="5"/>
      <c r="C7" s="5"/>
      <c r="D7" s="5"/>
      <c r="E7" s="5"/>
      <c r="F7" s="5"/>
      <c r="G7" s="5"/>
    </row>
    <row r="8" ht="20.25" customHeight="1" spans="1:7">
      <c r="A8" s="5"/>
      <c r="B8" s="5"/>
      <c r="C8" s="5"/>
      <c r="D8" s="5"/>
      <c r="E8" s="5"/>
      <c r="F8" s="5"/>
      <c r="G8" s="5"/>
    </row>
    <row r="9" ht="20.25" customHeight="1" spans="1:7">
      <c r="A9" s="5"/>
      <c r="B9" s="5"/>
      <c r="C9" s="5"/>
      <c r="D9" s="5"/>
      <c r="E9" s="5"/>
      <c r="F9" s="5"/>
      <c r="G9" s="5"/>
    </row>
    <row r="10" ht="20.25" customHeight="1" spans="1:7">
      <c r="A10" s="5"/>
      <c r="B10" s="5"/>
      <c r="C10" s="5"/>
      <c r="D10" s="5"/>
      <c r="E10" s="5"/>
      <c r="F10" s="5"/>
      <c r="G10" s="5"/>
    </row>
    <row r="11" ht="20.25" customHeight="1" spans="1:7">
      <c r="A11" s="5"/>
      <c r="B11" s="5"/>
      <c r="C11" s="5"/>
      <c r="D11" s="5"/>
      <c r="E11" s="5"/>
      <c r="F11" s="5"/>
      <c r="G11" s="5"/>
    </row>
    <row r="12" ht="20.25" customHeight="1" spans="1:7">
      <c r="A12" s="5"/>
      <c r="B12" s="5"/>
      <c r="C12" s="5"/>
      <c r="D12" s="5"/>
      <c r="E12" s="5"/>
      <c r="F12" s="5"/>
      <c r="G12" s="5"/>
    </row>
    <row r="13" ht="20.25" customHeight="1" spans="1:7">
      <c r="A13" s="5"/>
      <c r="B13" s="5"/>
      <c r="C13" s="5"/>
      <c r="D13" s="5"/>
      <c r="E13" s="5"/>
      <c r="F13" s="5"/>
      <c r="G13" s="5"/>
    </row>
    <row r="14" ht="20.25" customHeight="1" spans="1:7">
      <c r="A14" s="5"/>
      <c r="B14" s="5"/>
      <c r="C14" s="5"/>
      <c r="D14" s="5"/>
      <c r="E14" s="5"/>
      <c r="F14" s="5"/>
      <c r="G14" s="5"/>
    </row>
    <row r="15" ht="20.25" customHeight="1" spans="1:7">
      <c r="A15" s="5"/>
      <c r="B15" s="5"/>
      <c r="C15" s="5"/>
      <c r="D15" s="5"/>
      <c r="E15" s="5"/>
      <c r="F15" s="5"/>
      <c r="G15" s="5"/>
    </row>
    <row r="16" ht="20.25" customHeight="1" spans="1:7">
      <c r="A16" s="5"/>
      <c r="B16" s="5"/>
      <c r="C16" s="5"/>
      <c r="D16" s="5"/>
      <c r="E16" s="5"/>
      <c r="F16" s="5"/>
      <c r="G16" s="5"/>
    </row>
    <row r="17" ht="20.25" customHeight="1" spans="1:7">
      <c r="A17" s="5"/>
      <c r="B17" s="5"/>
      <c r="C17" s="5"/>
      <c r="D17" s="5"/>
      <c r="E17" s="5"/>
      <c r="F17" s="5"/>
      <c r="G17" s="5"/>
    </row>
    <row r="18" ht="20.25" customHeight="1" spans="1:7">
      <c r="A18" s="5"/>
      <c r="B18" s="5"/>
      <c r="C18" s="5"/>
      <c r="D18" s="5"/>
      <c r="E18" s="5"/>
      <c r="F18" s="5"/>
      <c r="G18" s="5"/>
    </row>
    <row r="19" ht="20.25" customHeight="1" spans="1:7">
      <c r="A19" s="5"/>
      <c r="B19" s="5"/>
      <c r="C19" s="5"/>
      <c r="D19" s="5"/>
      <c r="E19" s="5"/>
      <c r="F19" s="5"/>
      <c r="G19" s="5"/>
    </row>
    <row r="20" ht="20.25" customHeight="1" spans="1:7">
      <c r="A20" s="5"/>
      <c r="B20" s="5"/>
      <c r="C20" s="5"/>
      <c r="D20" s="5"/>
      <c r="E20" s="5"/>
      <c r="F20" s="5"/>
      <c r="G20" s="5"/>
    </row>
    <row r="21" ht="20.25" customHeight="1" spans="1:7">
      <c r="A21" s="5"/>
      <c r="B21" s="5"/>
      <c r="C21" s="5"/>
      <c r="D21" s="5"/>
      <c r="E21" s="5"/>
      <c r="F21" s="5"/>
      <c r="G21" s="5"/>
    </row>
    <row r="22" ht="20.25" customHeight="1" spans="1:7">
      <c r="A22" s="5"/>
      <c r="B22" s="5"/>
      <c r="C22" s="5"/>
      <c r="D22" s="5"/>
      <c r="E22" s="5"/>
      <c r="F22" s="5"/>
      <c r="G22" s="5"/>
    </row>
    <row r="23" ht="20.25" customHeight="1" spans="1:7">
      <c r="A23" s="5"/>
      <c r="B23" s="5"/>
      <c r="C23" s="5"/>
      <c r="D23" s="5"/>
      <c r="E23" s="5"/>
      <c r="F23" s="5"/>
      <c r="G23" s="5"/>
    </row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</sheetData>
  <mergeCells count="1">
    <mergeCell ref="A1:G1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abSelected="1" workbookViewId="0">
      <selection activeCell="I5" sqref="I5"/>
    </sheetView>
  </sheetViews>
  <sheetFormatPr defaultColWidth="9" defaultRowHeight="15" customHeight="1"/>
  <cols>
    <col min="1" max="1" width="5.7962962962963" customWidth="1"/>
    <col min="3" max="3" width="12.25" style="7" customWidth="1"/>
    <col min="4" max="4" width="22.0277777777778" style="7" customWidth="1"/>
    <col min="5" max="5" width="23.3148148148148" style="7" customWidth="1"/>
    <col min="6" max="6" width="15.0925925925926" customWidth="1"/>
    <col min="7" max="7" width="11.1296296296296" style="7" customWidth="1"/>
    <col min="8" max="8" width="11.8796296296296" style="7" customWidth="1"/>
    <col min="9" max="9" width="11.25" style="7" customWidth="1"/>
    <col min="10" max="10" width="9.63888888888889" style="7" customWidth="1"/>
  </cols>
  <sheetData>
    <row r="1" ht="33" customHeight="1" spans="1:10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3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9" t="s">
        <v>20</v>
      </c>
    </row>
    <row r="3" s="6" customFormat="1" ht="20" customHeight="1" spans="1:10">
      <c r="A3" s="11">
        <v>1</v>
      </c>
      <c r="B3" s="11" t="s">
        <v>21</v>
      </c>
      <c r="C3" s="12" t="s">
        <v>22</v>
      </c>
      <c r="D3" s="12" t="s">
        <v>23</v>
      </c>
      <c r="E3" s="13" t="s">
        <v>24</v>
      </c>
      <c r="F3" s="11">
        <v>20.6</v>
      </c>
      <c r="G3" s="11">
        <v>20.6</v>
      </c>
      <c r="H3" s="11">
        <v>150</v>
      </c>
      <c r="I3" s="11">
        <f t="shared" ref="I3:I12" si="0">G3*H3</f>
        <v>3090</v>
      </c>
      <c r="J3" s="11"/>
    </row>
    <row r="4" s="6" customFormat="1" ht="20" customHeight="1" spans="1:10">
      <c r="A4" s="11">
        <v>2</v>
      </c>
      <c r="B4" s="11" t="s">
        <v>21</v>
      </c>
      <c r="C4" s="11" t="s">
        <v>25</v>
      </c>
      <c r="D4" s="12" t="s">
        <v>26</v>
      </c>
      <c r="E4" s="11" t="s">
        <v>27</v>
      </c>
      <c r="F4" s="11">
        <v>6</v>
      </c>
      <c r="G4" s="11">
        <v>6</v>
      </c>
      <c r="H4" s="11">
        <v>150</v>
      </c>
      <c r="I4" s="11">
        <f t="shared" si="0"/>
        <v>900</v>
      </c>
      <c r="J4" s="11"/>
    </row>
    <row r="5" s="6" customFormat="1" ht="20" customHeight="1" spans="1:10">
      <c r="A5" s="11">
        <v>3</v>
      </c>
      <c r="B5" s="11" t="s">
        <v>21</v>
      </c>
      <c r="C5" s="11" t="s">
        <v>28</v>
      </c>
      <c r="D5" s="12" t="s">
        <v>23</v>
      </c>
      <c r="E5" s="11" t="s">
        <v>29</v>
      </c>
      <c r="F5" s="11">
        <v>2</v>
      </c>
      <c r="G5" s="11">
        <v>2</v>
      </c>
      <c r="H5" s="11">
        <v>150</v>
      </c>
      <c r="I5" s="11">
        <f t="shared" si="0"/>
        <v>300</v>
      </c>
      <c r="J5" s="11"/>
    </row>
    <row r="6" s="6" customFormat="1" ht="20" customHeight="1" spans="1:10">
      <c r="A6" s="11">
        <v>4</v>
      </c>
      <c r="B6" s="11" t="s">
        <v>21</v>
      </c>
      <c r="C6" s="11" t="s">
        <v>30</v>
      </c>
      <c r="D6" s="12" t="s">
        <v>26</v>
      </c>
      <c r="E6" s="11" t="s">
        <v>31</v>
      </c>
      <c r="F6" s="11">
        <v>9.1</v>
      </c>
      <c r="G6" s="11">
        <v>9.1</v>
      </c>
      <c r="H6" s="11">
        <v>150</v>
      </c>
      <c r="I6" s="11">
        <f t="shared" si="0"/>
        <v>1365</v>
      </c>
      <c r="J6" s="11"/>
    </row>
    <row r="7" s="6" customFormat="1" ht="20" customHeight="1" spans="1:10">
      <c r="A7" s="11">
        <v>5</v>
      </c>
      <c r="B7" s="11" t="s">
        <v>21</v>
      </c>
      <c r="C7" s="11" t="s">
        <v>32</v>
      </c>
      <c r="D7" s="12" t="s">
        <v>33</v>
      </c>
      <c r="E7" s="11" t="s">
        <v>34</v>
      </c>
      <c r="F7" s="11">
        <v>10.61</v>
      </c>
      <c r="G7" s="11">
        <v>10.6</v>
      </c>
      <c r="H7" s="11">
        <v>150</v>
      </c>
      <c r="I7" s="11">
        <f t="shared" si="0"/>
        <v>1590</v>
      </c>
      <c r="J7" s="11"/>
    </row>
    <row r="8" s="6" customFormat="1" ht="20" customHeight="1" spans="1:10">
      <c r="A8" s="11">
        <v>6</v>
      </c>
      <c r="B8" s="11" t="s">
        <v>21</v>
      </c>
      <c r="C8" s="11" t="s">
        <v>35</v>
      </c>
      <c r="D8" s="12" t="s">
        <v>23</v>
      </c>
      <c r="E8" s="11" t="s">
        <v>36</v>
      </c>
      <c r="F8" s="11">
        <v>5.8</v>
      </c>
      <c r="G8" s="11">
        <v>5.8</v>
      </c>
      <c r="H8" s="11">
        <v>150</v>
      </c>
      <c r="I8" s="11">
        <f t="shared" si="0"/>
        <v>870</v>
      </c>
      <c r="J8" s="11"/>
    </row>
    <row r="9" s="6" customFormat="1" ht="20" customHeight="1" spans="1:10">
      <c r="A9" s="11">
        <v>7</v>
      </c>
      <c r="B9" s="11" t="s">
        <v>21</v>
      </c>
      <c r="C9" s="11" t="s">
        <v>37</v>
      </c>
      <c r="D9" s="12" t="s">
        <v>38</v>
      </c>
      <c r="E9" s="11" t="s">
        <v>39</v>
      </c>
      <c r="F9" s="11">
        <v>5</v>
      </c>
      <c r="G9" s="11">
        <v>5</v>
      </c>
      <c r="H9" s="11">
        <v>150</v>
      </c>
      <c r="I9" s="11">
        <f t="shared" si="0"/>
        <v>750</v>
      </c>
      <c r="J9" s="11"/>
    </row>
    <row r="10" s="6" customFormat="1" ht="20" customHeight="1" spans="1:10">
      <c r="A10" s="11">
        <v>8</v>
      </c>
      <c r="B10" s="11" t="s">
        <v>21</v>
      </c>
      <c r="C10" s="11" t="s">
        <v>40</v>
      </c>
      <c r="D10" s="12" t="s">
        <v>41</v>
      </c>
      <c r="E10" s="11" t="s">
        <v>42</v>
      </c>
      <c r="F10" s="11">
        <v>3.3</v>
      </c>
      <c r="G10" s="11">
        <v>3.3</v>
      </c>
      <c r="H10" s="11">
        <v>150</v>
      </c>
      <c r="I10" s="11">
        <f t="shared" si="0"/>
        <v>495</v>
      </c>
      <c r="J10" s="11"/>
    </row>
    <row r="11" s="6" customFormat="1" ht="20" customHeight="1" spans="1:10">
      <c r="A11" s="11">
        <v>9</v>
      </c>
      <c r="B11" s="11" t="s">
        <v>21</v>
      </c>
      <c r="C11" s="11" t="s">
        <v>43</v>
      </c>
      <c r="D11" s="12" t="s">
        <v>38</v>
      </c>
      <c r="E11" s="11" t="s">
        <v>36</v>
      </c>
      <c r="F11" s="11">
        <v>2</v>
      </c>
      <c r="G11" s="11">
        <v>2</v>
      </c>
      <c r="H11" s="11">
        <v>150</v>
      </c>
      <c r="I11" s="11">
        <f t="shared" si="0"/>
        <v>300</v>
      </c>
      <c r="J11" s="11"/>
    </row>
    <row r="12" s="6" customFormat="1" ht="20" customHeight="1" spans="1:10">
      <c r="A12" s="11">
        <v>10</v>
      </c>
      <c r="B12" s="11" t="s">
        <v>21</v>
      </c>
      <c r="C12" s="11" t="s">
        <v>44</v>
      </c>
      <c r="D12" s="12" t="s">
        <v>45</v>
      </c>
      <c r="E12" s="11" t="s">
        <v>46</v>
      </c>
      <c r="F12" s="11">
        <v>4.5</v>
      </c>
      <c r="G12" s="11">
        <v>4.5</v>
      </c>
      <c r="H12" s="11">
        <v>150</v>
      </c>
      <c r="I12" s="11">
        <f t="shared" si="0"/>
        <v>675</v>
      </c>
      <c r="J12" s="11"/>
    </row>
    <row r="13" s="6" customFormat="1" ht="20" customHeight="1" spans="1:10">
      <c r="A13" s="11">
        <v>11</v>
      </c>
      <c r="B13" s="11" t="s">
        <v>21</v>
      </c>
      <c r="C13" s="11" t="s">
        <v>47</v>
      </c>
      <c r="D13" s="12" t="s">
        <v>48</v>
      </c>
      <c r="E13" s="11" t="s">
        <v>49</v>
      </c>
      <c r="F13" s="11">
        <v>14</v>
      </c>
      <c r="G13" s="11">
        <v>14</v>
      </c>
      <c r="H13" s="11">
        <v>150</v>
      </c>
      <c r="I13" s="11">
        <f t="shared" ref="I13:I21" si="1">G13*H13</f>
        <v>2100</v>
      </c>
      <c r="J13" s="11"/>
    </row>
    <row r="14" s="6" customFormat="1" ht="20" customHeight="1" spans="1:10">
      <c r="A14" s="11">
        <v>12</v>
      </c>
      <c r="B14" s="11" t="s">
        <v>21</v>
      </c>
      <c r="C14" s="11" t="s">
        <v>50</v>
      </c>
      <c r="D14" s="12" t="s">
        <v>51</v>
      </c>
      <c r="E14" s="14" t="s">
        <v>36</v>
      </c>
      <c r="F14" s="11">
        <v>9.5</v>
      </c>
      <c r="G14" s="11">
        <v>9.5</v>
      </c>
      <c r="H14" s="11">
        <v>150</v>
      </c>
      <c r="I14" s="11">
        <f t="shared" si="1"/>
        <v>1425</v>
      </c>
      <c r="J14" s="11"/>
    </row>
    <row r="15" s="6" customFormat="1" ht="20" customHeight="1" spans="1:10">
      <c r="A15" s="11">
        <v>13</v>
      </c>
      <c r="B15" s="11" t="s">
        <v>21</v>
      </c>
      <c r="C15" s="11" t="s">
        <v>52</v>
      </c>
      <c r="D15" s="12" t="s">
        <v>26</v>
      </c>
      <c r="E15" s="11" t="s">
        <v>53</v>
      </c>
      <c r="F15" s="11">
        <v>5</v>
      </c>
      <c r="G15" s="11">
        <v>5</v>
      </c>
      <c r="H15" s="11">
        <v>150</v>
      </c>
      <c r="I15" s="11">
        <f t="shared" si="1"/>
        <v>750</v>
      </c>
      <c r="J15" s="11"/>
    </row>
    <row r="16" s="6" customFormat="1" ht="20" customHeight="1" spans="1:10">
      <c r="A16" s="11">
        <v>14</v>
      </c>
      <c r="B16" s="11" t="s">
        <v>21</v>
      </c>
      <c r="C16" s="11" t="s">
        <v>54</v>
      </c>
      <c r="D16" s="12" t="s">
        <v>55</v>
      </c>
      <c r="E16" s="11" t="s">
        <v>56</v>
      </c>
      <c r="F16" s="11">
        <v>5</v>
      </c>
      <c r="G16" s="11">
        <v>5</v>
      </c>
      <c r="H16" s="11">
        <v>150</v>
      </c>
      <c r="I16" s="11">
        <f t="shared" si="1"/>
        <v>750</v>
      </c>
      <c r="J16" s="11"/>
    </row>
    <row r="17" s="6" customFormat="1" ht="20" customHeight="1" spans="1:10">
      <c r="A17" s="11">
        <v>15</v>
      </c>
      <c r="B17" s="11" t="s">
        <v>21</v>
      </c>
      <c r="C17" s="11" t="s">
        <v>57</v>
      </c>
      <c r="D17" s="12" t="s">
        <v>58</v>
      </c>
      <c r="E17" s="11" t="s">
        <v>59</v>
      </c>
      <c r="F17" s="11">
        <v>3.5</v>
      </c>
      <c r="G17" s="11">
        <v>3.5</v>
      </c>
      <c r="H17" s="11">
        <v>150</v>
      </c>
      <c r="I17" s="11">
        <f t="shared" si="1"/>
        <v>525</v>
      </c>
      <c r="J17" s="11"/>
    </row>
    <row r="18" s="6" customFormat="1" ht="20" customHeight="1" spans="1:10">
      <c r="A18" s="11">
        <v>16</v>
      </c>
      <c r="B18" s="11" t="s">
        <v>21</v>
      </c>
      <c r="C18" s="11" t="s">
        <v>60</v>
      </c>
      <c r="D18" s="12" t="s">
        <v>33</v>
      </c>
      <c r="E18" s="11" t="s">
        <v>56</v>
      </c>
      <c r="F18" s="11">
        <v>5.6</v>
      </c>
      <c r="G18" s="11">
        <v>5.6</v>
      </c>
      <c r="H18" s="11">
        <v>150</v>
      </c>
      <c r="I18" s="11">
        <f t="shared" si="1"/>
        <v>840</v>
      </c>
      <c r="J18" s="11"/>
    </row>
    <row r="19" s="6" customFormat="1" ht="20" customHeight="1" spans="1:10">
      <c r="A19" s="11">
        <v>17</v>
      </c>
      <c r="B19" s="11" t="s">
        <v>21</v>
      </c>
      <c r="C19" s="11" t="s">
        <v>61</v>
      </c>
      <c r="D19" s="12" t="s">
        <v>62</v>
      </c>
      <c r="E19" s="11" t="s">
        <v>63</v>
      </c>
      <c r="F19" s="11">
        <v>6.9</v>
      </c>
      <c r="G19" s="11">
        <v>6.9</v>
      </c>
      <c r="H19" s="11">
        <v>150</v>
      </c>
      <c r="I19" s="11">
        <f t="shared" si="1"/>
        <v>1035</v>
      </c>
      <c r="J19" s="11"/>
    </row>
    <row r="20" s="6" customFormat="1" ht="20" customHeight="1" spans="1:10">
      <c r="A20" s="11">
        <v>18</v>
      </c>
      <c r="B20" s="11" t="s">
        <v>21</v>
      </c>
      <c r="C20" s="11" t="s">
        <v>64</v>
      </c>
      <c r="D20" s="12" t="s">
        <v>65</v>
      </c>
      <c r="E20" s="11" t="s">
        <v>66</v>
      </c>
      <c r="F20" s="11">
        <v>3.75</v>
      </c>
      <c r="G20" s="11">
        <v>3.7</v>
      </c>
      <c r="H20" s="11">
        <v>150</v>
      </c>
      <c r="I20" s="11">
        <f t="shared" si="1"/>
        <v>555</v>
      </c>
      <c r="J20" s="11"/>
    </row>
    <row r="21" s="6" customFormat="1" ht="20" customHeight="1" spans="1:10">
      <c r="A21" s="11">
        <v>19</v>
      </c>
      <c r="B21" s="11" t="s">
        <v>21</v>
      </c>
      <c r="C21" s="11" t="s">
        <v>67</v>
      </c>
      <c r="D21" s="14" t="s">
        <v>68</v>
      </c>
      <c r="E21" s="11" t="s">
        <v>69</v>
      </c>
      <c r="F21" s="11">
        <v>1</v>
      </c>
      <c r="G21" s="11">
        <v>1</v>
      </c>
      <c r="H21" s="11">
        <v>150</v>
      </c>
      <c r="I21" s="11">
        <f t="shared" ref="I21:I37" si="2">G21*H21</f>
        <v>150</v>
      </c>
      <c r="J21" s="11"/>
    </row>
    <row r="22" s="6" customFormat="1" ht="20" customHeight="1" spans="1:10">
      <c r="A22" s="11">
        <v>20</v>
      </c>
      <c r="B22" s="11" t="s">
        <v>21</v>
      </c>
      <c r="C22" s="11" t="s">
        <v>70</v>
      </c>
      <c r="D22" s="14" t="s">
        <v>71</v>
      </c>
      <c r="E22" s="11" t="s">
        <v>72</v>
      </c>
      <c r="F22" s="11">
        <v>4</v>
      </c>
      <c r="G22" s="11">
        <v>4</v>
      </c>
      <c r="H22" s="11">
        <v>150</v>
      </c>
      <c r="I22" s="11">
        <f t="shared" si="2"/>
        <v>600</v>
      </c>
      <c r="J22" s="11"/>
    </row>
    <row r="23" s="6" customFormat="1" ht="20" customHeight="1" spans="1:10">
      <c r="A23" s="11">
        <v>21</v>
      </c>
      <c r="B23" s="11" t="s">
        <v>21</v>
      </c>
      <c r="C23" s="11" t="s">
        <v>73</v>
      </c>
      <c r="D23" s="12" t="s">
        <v>48</v>
      </c>
      <c r="E23" s="11" t="s">
        <v>69</v>
      </c>
      <c r="F23" s="11">
        <v>4.7</v>
      </c>
      <c r="G23" s="11">
        <v>4.7</v>
      </c>
      <c r="H23" s="11">
        <v>150</v>
      </c>
      <c r="I23" s="11">
        <f t="shared" si="2"/>
        <v>705</v>
      </c>
      <c r="J23" s="11"/>
    </row>
    <row r="24" s="6" customFormat="1" ht="20" customHeight="1" spans="1:10">
      <c r="A24" s="11">
        <v>22</v>
      </c>
      <c r="B24" s="11" t="s">
        <v>21</v>
      </c>
      <c r="C24" s="11" t="s">
        <v>74</v>
      </c>
      <c r="D24" s="12" t="s">
        <v>26</v>
      </c>
      <c r="E24" s="11" t="s">
        <v>75</v>
      </c>
      <c r="F24" s="11">
        <v>4</v>
      </c>
      <c r="G24" s="11">
        <v>4</v>
      </c>
      <c r="H24" s="11">
        <v>150</v>
      </c>
      <c r="I24" s="11">
        <f t="shared" si="2"/>
        <v>600</v>
      </c>
      <c r="J24" s="11"/>
    </row>
    <row r="25" s="6" customFormat="1" ht="20" customHeight="1" spans="1:10">
      <c r="A25" s="11">
        <v>23</v>
      </c>
      <c r="B25" s="11" t="s">
        <v>21</v>
      </c>
      <c r="C25" s="11" t="s">
        <v>76</v>
      </c>
      <c r="D25" s="12" t="s">
        <v>77</v>
      </c>
      <c r="E25" s="11" t="s">
        <v>75</v>
      </c>
      <c r="F25" s="11">
        <v>2.5</v>
      </c>
      <c r="G25" s="11">
        <v>2.5</v>
      </c>
      <c r="H25" s="11">
        <v>150</v>
      </c>
      <c r="I25" s="11">
        <f t="shared" si="2"/>
        <v>375</v>
      </c>
      <c r="J25" s="11"/>
    </row>
    <row r="26" s="6" customFormat="1" ht="20" customHeight="1" spans="1:10">
      <c r="A26" s="11">
        <v>24</v>
      </c>
      <c r="B26" s="11" t="s">
        <v>21</v>
      </c>
      <c r="C26" s="11" t="s">
        <v>78</v>
      </c>
      <c r="D26" s="12" t="s">
        <v>79</v>
      </c>
      <c r="E26" s="11" t="s">
        <v>39</v>
      </c>
      <c r="F26" s="11">
        <v>5.73</v>
      </c>
      <c r="G26" s="11">
        <v>5.7</v>
      </c>
      <c r="H26" s="11">
        <v>150</v>
      </c>
      <c r="I26" s="11">
        <f t="shared" si="2"/>
        <v>855</v>
      </c>
      <c r="J26" s="11"/>
    </row>
    <row r="27" s="6" customFormat="1" ht="20" customHeight="1" spans="1:10">
      <c r="A27" s="11">
        <v>25</v>
      </c>
      <c r="B27" s="11" t="s">
        <v>21</v>
      </c>
      <c r="C27" s="11" t="s">
        <v>80</v>
      </c>
      <c r="D27" s="12" t="s">
        <v>77</v>
      </c>
      <c r="E27" s="11" t="s">
        <v>81</v>
      </c>
      <c r="F27" s="11">
        <v>1.3</v>
      </c>
      <c r="G27" s="11">
        <v>1.3</v>
      </c>
      <c r="H27" s="11">
        <v>150</v>
      </c>
      <c r="I27" s="11">
        <f t="shared" si="2"/>
        <v>195</v>
      </c>
      <c r="J27" s="11"/>
    </row>
    <row r="28" s="6" customFormat="1" ht="20" customHeight="1" spans="1:10">
      <c r="A28" s="11">
        <v>26</v>
      </c>
      <c r="B28" s="11" t="s">
        <v>21</v>
      </c>
      <c r="C28" s="11" t="s">
        <v>82</v>
      </c>
      <c r="D28" s="12" t="s">
        <v>83</v>
      </c>
      <c r="E28" s="11" t="s">
        <v>53</v>
      </c>
      <c r="F28" s="11">
        <v>4.7</v>
      </c>
      <c r="G28" s="11">
        <v>4.7</v>
      </c>
      <c r="H28" s="11">
        <v>150</v>
      </c>
      <c r="I28" s="11">
        <f t="shared" si="2"/>
        <v>705</v>
      </c>
      <c r="J28" s="11"/>
    </row>
    <row r="29" s="6" customFormat="1" ht="20" customHeight="1" spans="1:10">
      <c r="A29" s="11">
        <v>27</v>
      </c>
      <c r="B29" s="11" t="s">
        <v>21</v>
      </c>
      <c r="C29" s="11" t="s">
        <v>84</v>
      </c>
      <c r="D29" s="12" t="s">
        <v>85</v>
      </c>
      <c r="E29" s="11" t="s">
        <v>46</v>
      </c>
      <c r="F29" s="11">
        <v>14.8</v>
      </c>
      <c r="G29" s="11">
        <v>14.8</v>
      </c>
      <c r="H29" s="11">
        <v>150</v>
      </c>
      <c r="I29" s="11">
        <f t="shared" si="2"/>
        <v>2220</v>
      </c>
      <c r="J29" s="11"/>
    </row>
    <row r="30" s="6" customFormat="1" ht="20" customHeight="1" spans="1:10">
      <c r="A30" s="11">
        <v>28</v>
      </c>
      <c r="B30" s="11" t="s">
        <v>21</v>
      </c>
      <c r="C30" s="12" t="s">
        <v>86</v>
      </c>
      <c r="D30" s="12" t="s">
        <v>87</v>
      </c>
      <c r="E30" s="12" t="s">
        <v>75</v>
      </c>
      <c r="F30" s="11">
        <v>13.5</v>
      </c>
      <c r="G30" s="11">
        <v>13.5</v>
      </c>
      <c r="H30" s="11">
        <v>150</v>
      </c>
      <c r="I30" s="11">
        <f t="shared" si="2"/>
        <v>2025</v>
      </c>
      <c r="J30" s="11"/>
    </row>
    <row r="31" s="6" customFormat="1" ht="20" customHeight="1" spans="1:10">
      <c r="A31" s="11">
        <v>29</v>
      </c>
      <c r="B31" s="11" t="s">
        <v>21</v>
      </c>
      <c r="C31" s="11" t="s">
        <v>88</v>
      </c>
      <c r="D31" s="12" t="s">
        <v>89</v>
      </c>
      <c r="E31" s="11" t="s">
        <v>90</v>
      </c>
      <c r="F31" s="11">
        <v>8</v>
      </c>
      <c r="G31" s="11">
        <v>8</v>
      </c>
      <c r="H31" s="11">
        <v>150</v>
      </c>
      <c r="I31" s="11">
        <f t="shared" si="2"/>
        <v>1200</v>
      </c>
      <c r="J31" s="11"/>
    </row>
    <row r="32" s="6" customFormat="1" ht="20" customHeight="1" spans="1:10">
      <c r="A32" s="11">
        <v>30</v>
      </c>
      <c r="B32" s="11" t="s">
        <v>21</v>
      </c>
      <c r="C32" s="11" t="s">
        <v>91</v>
      </c>
      <c r="D32" s="12" t="s">
        <v>92</v>
      </c>
      <c r="E32" s="11" t="s">
        <v>93</v>
      </c>
      <c r="F32" s="11">
        <v>8</v>
      </c>
      <c r="G32" s="11">
        <v>8</v>
      </c>
      <c r="H32" s="11">
        <v>150</v>
      </c>
      <c r="I32" s="11">
        <f t="shared" si="2"/>
        <v>1200</v>
      </c>
      <c r="J32" s="11"/>
    </row>
    <row r="33" s="6" customFormat="1" ht="20" customHeight="1" spans="1:10">
      <c r="A33" s="11">
        <v>31</v>
      </c>
      <c r="B33" s="11" t="s">
        <v>21</v>
      </c>
      <c r="C33" s="11" t="s">
        <v>94</v>
      </c>
      <c r="D33" s="12" t="s">
        <v>95</v>
      </c>
      <c r="E33" s="11" t="s">
        <v>96</v>
      </c>
      <c r="F33" s="11">
        <v>2</v>
      </c>
      <c r="G33" s="11">
        <v>2</v>
      </c>
      <c r="H33" s="11">
        <v>150</v>
      </c>
      <c r="I33" s="11">
        <f t="shared" si="2"/>
        <v>300</v>
      </c>
      <c r="J33" s="11"/>
    </row>
    <row r="34" s="6" customFormat="1" ht="20" customHeight="1" spans="1:10">
      <c r="A34" s="11">
        <v>32</v>
      </c>
      <c r="B34" s="11" t="s">
        <v>21</v>
      </c>
      <c r="C34" s="11" t="s">
        <v>97</v>
      </c>
      <c r="D34" s="12" t="s">
        <v>65</v>
      </c>
      <c r="E34" s="11" t="s">
        <v>98</v>
      </c>
      <c r="F34" s="11">
        <v>8</v>
      </c>
      <c r="G34" s="11">
        <v>8</v>
      </c>
      <c r="H34" s="11">
        <v>150</v>
      </c>
      <c r="I34" s="11">
        <f t="shared" ref="I34:I55" si="3">G34*H34</f>
        <v>1200</v>
      </c>
      <c r="J34" s="11"/>
    </row>
    <row r="35" s="6" customFormat="1" ht="20" customHeight="1" spans="1:10">
      <c r="A35" s="11">
        <v>33</v>
      </c>
      <c r="B35" s="11" t="s">
        <v>21</v>
      </c>
      <c r="C35" s="15" t="s">
        <v>99</v>
      </c>
      <c r="D35" s="12" t="s">
        <v>55</v>
      </c>
      <c r="E35" s="11" t="s">
        <v>100</v>
      </c>
      <c r="F35" s="15">
        <v>2</v>
      </c>
      <c r="G35" s="15">
        <v>2</v>
      </c>
      <c r="H35" s="11">
        <v>150</v>
      </c>
      <c r="I35" s="11">
        <f t="shared" si="3"/>
        <v>300</v>
      </c>
      <c r="J35" s="11"/>
    </row>
    <row r="36" s="6" customFormat="1" ht="20" customHeight="1" spans="1:10">
      <c r="A36" s="11">
        <v>34</v>
      </c>
      <c r="B36" s="11" t="s">
        <v>21</v>
      </c>
      <c r="C36" s="11" t="s">
        <v>101</v>
      </c>
      <c r="D36" s="12" t="s">
        <v>55</v>
      </c>
      <c r="E36" s="14" t="s">
        <v>34</v>
      </c>
      <c r="F36" s="11">
        <v>11</v>
      </c>
      <c r="G36" s="11">
        <v>11</v>
      </c>
      <c r="H36" s="11">
        <v>150</v>
      </c>
      <c r="I36" s="11">
        <f t="shared" si="3"/>
        <v>1650</v>
      </c>
      <c r="J36" s="11"/>
    </row>
    <row r="37" s="6" customFormat="1" ht="20" customHeight="1" spans="1:10">
      <c r="A37" s="11">
        <v>35</v>
      </c>
      <c r="B37" s="11" t="s">
        <v>21</v>
      </c>
      <c r="C37" s="11" t="s">
        <v>102</v>
      </c>
      <c r="D37" s="12" t="s">
        <v>103</v>
      </c>
      <c r="E37" s="11" t="s">
        <v>31</v>
      </c>
      <c r="F37" s="11">
        <v>5.5</v>
      </c>
      <c r="G37" s="11">
        <v>5.5</v>
      </c>
      <c r="H37" s="11">
        <v>150</v>
      </c>
      <c r="I37" s="11">
        <f t="shared" si="3"/>
        <v>825</v>
      </c>
      <c r="J37" s="11"/>
    </row>
    <row r="38" s="6" customFormat="1" ht="20" customHeight="1" spans="1:10">
      <c r="A38" s="11">
        <v>36</v>
      </c>
      <c r="B38" s="11" t="s">
        <v>21</v>
      </c>
      <c r="C38" s="11" t="s">
        <v>104</v>
      </c>
      <c r="D38" s="12" t="s">
        <v>68</v>
      </c>
      <c r="E38" s="11" t="s">
        <v>105</v>
      </c>
      <c r="F38" s="11">
        <v>6.3</v>
      </c>
      <c r="G38" s="11">
        <v>6.3</v>
      </c>
      <c r="H38" s="11">
        <v>150</v>
      </c>
      <c r="I38" s="11">
        <f t="shared" si="3"/>
        <v>945</v>
      </c>
      <c r="J38" s="11"/>
    </row>
    <row r="39" s="6" customFormat="1" ht="20" customHeight="1" spans="1:10">
      <c r="A39" s="11">
        <v>37</v>
      </c>
      <c r="B39" s="11" t="s">
        <v>21</v>
      </c>
      <c r="C39" s="11" t="s">
        <v>106</v>
      </c>
      <c r="D39" s="12" t="s">
        <v>65</v>
      </c>
      <c r="E39" s="11" t="s">
        <v>53</v>
      </c>
      <c r="F39" s="11">
        <v>9.5</v>
      </c>
      <c r="G39" s="11">
        <v>9.5</v>
      </c>
      <c r="H39" s="11">
        <v>150</v>
      </c>
      <c r="I39" s="11">
        <f t="shared" si="3"/>
        <v>1425</v>
      </c>
      <c r="J39" s="11"/>
    </row>
    <row r="40" s="6" customFormat="1" ht="20" customHeight="1" spans="1:10">
      <c r="A40" s="11">
        <v>38</v>
      </c>
      <c r="B40" s="11" t="s">
        <v>21</v>
      </c>
      <c r="C40" s="11" t="s">
        <v>107</v>
      </c>
      <c r="D40" s="12" t="s">
        <v>45</v>
      </c>
      <c r="E40" s="11" t="s">
        <v>56</v>
      </c>
      <c r="F40" s="11">
        <v>3.6</v>
      </c>
      <c r="G40" s="11">
        <v>3.6</v>
      </c>
      <c r="H40" s="11">
        <v>150</v>
      </c>
      <c r="I40" s="11">
        <f t="shared" si="3"/>
        <v>540</v>
      </c>
      <c r="J40" s="11"/>
    </row>
    <row r="41" s="6" customFormat="1" ht="20" customHeight="1" spans="1:10">
      <c r="A41" s="11">
        <v>39</v>
      </c>
      <c r="B41" s="11" t="s">
        <v>21</v>
      </c>
      <c r="C41" s="11" t="s">
        <v>108</v>
      </c>
      <c r="D41" s="12" t="s">
        <v>38</v>
      </c>
      <c r="E41" s="11" t="s">
        <v>109</v>
      </c>
      <c r="F41" s="11">
        <v>13</v>
      </c>
      <c r="G41" s="11">
        <v>13</v>
      </c>
      <c r="H41" s="11">
        <v>150</v>
      </c>
      <c r="I41" s="11">
        <f t="shared" si="3"/>
        <v>1950</v>
      </c>
      <c r="J41" s="11"/>
    </row>
    <row r="42" s="6" customFormat="1" ht="20" customHeight="1" spans="1:10">
      <c r="A42" s="11">
        <v>40</v>
      </c>
      <c r="B42" s="11" t="s">
        <v>21</v>
      </c>
      <c r="C42" s="11" t="s">
        <v>110</v>
      </c>
      <c r="D42" s="12" t="s">
        <v>45</v>
      </c>
      <c r="E42" s="11" t="s">
        <v>111</v>
      </c>
      <c r="F42" s="11">
        <v>10.8</v>
      </c>
      <c r="G42" s="11">
        <v>10.8</v>
      </c>
      <c r="H42" s="11">
        <v>150</v>
      </c>
      <c r="I42" s="11">
        <f t="shared" si="3"/>
        <v>1620</v>
      </c>
      <c r="J42" s="11"/>
    </row>
    <row r="43" s="6" customFormat="1" ht="20" customHeight="1" spans="1:10">
      <c r="A43" s="11">
        <v>41</v>
      </c>
      <c r="B43" s="11" t="s">
        <v>21</v>
      </c>
      <c r="C43" s="11" t="s">
        <v>112</v>
      </c>
      <c r="D43" s="12" t="s">
        <v>113</v>
      </c>
      <c r="E43" s="11" t="s">
        <v>34</v>
      </c>
      <c r="F43" s="11">
        <v>14</v>
      </c>
      <c r="G43" s="11">
        <v>14</v>
      </c>
      <c r="H43" s="11">
        <v>150</v>
      </c>
      <c r="I43" s="11">
        <f t="shared" si="3"/>
        <v>2100</v>
      </c>
      <c r="J43" s="11"/>
    </row>
    <row r="44" s="6" customFormat="1" ht="20" customHeight="1" spans="1:10">
      <c r="A44" s="11">
        <v>42</v>
      </c>
      <c r="B44" s="11" t="s">
        <v>21</v>
      </c>
      <c r="C44" s="11" t="s">
        <v>114</v>
      </c>
      <c r="D44" s="12" t="s">
        <v>62</v>
      </c>
      <c r="E44" s="11" t="s">
        <v>27</v>
      </c>
      <c r="F44" s="11">
        <v>3.5</v>
      </c>
      <c r="G44" s="11">
        <v>3.5</v>
      </c>
      <c r="H44" s="11">
        <v>150</v>
      </c>
      <c r="I44" s="11">
        <f t="shared" si="3"/>
        <v>525</v>
      </c>
      <c r="J44" s="11"/>
    </row>
    <row r="45" s="6" customFormat="1" ht="20" customHeight="1" spans="1:10">
      <c r="A45" s="11">
        <v>43</v>
      </c>
      <c r="B45" s="11" t="s">
        <v>21</v>
      </c>
      <c r="C45" s="11" t="s">
        <v>115</v>
      </c>
      <c r="D45" s="16" t="s">
        <v>103</v>
      </c>
      <c r="E45" s="11" t="s">
        <v>116</v>
      </c>
      <c r="F45" s="11">
        <v>36</v>
      </c>
      <c r="G45" s="11">
        <v>36</v>
      </c>
      <c r="H45" s="11">
        <v>150</v>
      </c>
      <c r="I45" s="11">
        <f t="shared" si="3"/>
        <v>5400</v>
      </c>
      <c r="J45" s="11"/>
    </row>
    <row r="46" s="6" customFormat="1" ht="20" customHeight="1" spans="1:10">
      <c r="A46" s="11">
        <v>44</v>
      </c>
      <c r="B46" s="11" t="s">
        <v>21</v>
      </c>
      <c r="C46" s="11" t="s">
        <v>117</v>
      </c>
      <c r="D46" s="14" t="s">
        <v>65</v>
      </c>
      <c r="E46" s="11" t="s">
        <v>118</v>
      </c>
      <c r="F46" s="11">
        <v>5</v>
      </c>
      <c r="G46" s="11">
        <v>5</v>
      </c>
      <c r="H46" s="11">
        <v>150</v>
      </c>
      <c r="I46" s="11">
        <f t="shared" si="3"/>
        <v>750</v>
      </c>
      <c r="J46" s="11"/>
    </row>
    <row r="47" s="6" customFormat="1" ht="20" customHeight="1" spans="1:10">
      <c r="A47" s="11">
        <v>45</v>
      </c>
      <c r="B47" s="11" t="s">
        <v>21</v>
      </c>
      <c r="C47" s="11" t="s">
        <v>119</v>
      </c>
      <c r="D47" s="12" t="s">
        <v>103</v>
      </c>
      <c r="E47" s="11" t="s">
        <v>120</v>
      </c>
      <c r="F47" s="11">
        <v>15</v>
      </c>
      <c r="G47" s="11">
        <v>15</v>
      </c>
      <c r="H47" s="11">
        <v>150</v>
      </c>
      <c r="I47" s="11">
        <f t="shared" si="3"/>
        <v>2250</v>
      </c>
      <c r="J47" s="11"/>
    </row>
    <row r="48" s="6" customFormat="1" ht="20" customHeight="1" spans="1:10">
      <c r="A48" s="11">
        <v>46</v>
      </c>
      <c r="B48" s="11" t="s">
        <v>21</v>
      </c>
      <c r="C48" s="11" t="s">
        <v>121</v>
      </c>
      <c r="D48" s="12" t="s">
        <v>45</v>
      </c>
      <c r="E48" s="11" t="s">
        <v>56</v>
      </c>
      <c r="F48" s="11">
        <v>15</v>
      </c>
      <c r="G48" s="11">
        <v>15</v>
      </c>
      <c r="H48" s="11">
        <v>150</v>
      </c>
      <c r="I48" s="11">
        <f t="shared" si="3"/>
        <v>2250</v>
      </c>
      <c r="J48" s="11"/>
    </row>
    <row r="49" s="6" customFormat="1" ht="20" customHeight="1" spans="1:10">
      <c r="A49" s="11">
        <v>47</v>
      </c>
      <c r="B49" s="11" t="s">
        <v>21</v>
      </c>
      <c r="C49" s="11" t="s">
        <v>122</v>
      </c>
      <c r="D49" s="12" t="s">
        <v>23</v>
      </c>
      <c r="E49" s="11" t="s">
        <v>59</v>
      </c>
      <c r="F49" s="11">
        <v>15</v>
      </c>
      <c r="G49" s="11">
        <v>15</v>
      </c>
      <c r="H49" s="11">
        <v>150</v>
      </c>
      <c r="I49" s="11">
        <f t="shared" si="3"/>
        <v>2250</v>
      </c>
      <c r="J49" s="11"/>
    </row>
    <row r="50" s="6" customFormat="1" ht="20" customHeight="1" spans="1:10">
      <c r="A50" s="11">
        <v>48</v>
      </c>
      <c r="B50" s="11" t="s">
        <v>21</v>
      </c>
      <c r="C50" s="11" t="s">
        <v>123</v>
      </c>
      <c r="D50" s="12" t="s">
        <v>113</v>
      </c>
      <c r="E50" s="11" t="s">
        <v>27</v>
      </c>
      <c r="F50" s="11">
        <v>10</v>
      </c>
      <c r="G50" s="11">
        <v>10</v>
      </c>
      <c r="H50" s="11">
        <v>150</v>
      </c>
      <c r="I50" s="11">
        <f t="shared" si="3"/>
        <v>1500</v>
      </c>
      <c r="J50" s="11"/>
    </row>
    <row r="51" s="6" customFormat="1" ht="20" customHeight="1" spans="1:10">
      <c r="A51" s="11">
        <v>49</v>
      </c>
      <c r="B51" s="11" t="s">
        <v>21</v>
      </c>
      <c r="C51" s="11" t="s">
        <v>124</v>
      </c>
      <c r="D51" s="12" t="s">
        <v>62</v>
      </c>
      <c r="E51" s="11" t="s">
        <v>105</v>
      </c>
      <c r="F51" s="11">
        <v>13</v>
      </c>
      <c r="G51" s="11">
        <v>13</v>
      </c>
      <c r="H51" s="11">
        <v>150</v>
      </c>
      <c r="I51" s="11">
        <f t="shared" si="3"/>
        <v>1950</v>
      </c>
      <c r="J51" s="11"/>
    </row>
    <row r="52" s="6" customFormat="1" ht="20" customHeight="1" spans="1:10">
      <c r="A52" s="11">
        <v>50</v>
      </c>
      <c r="B52" s="11" t="s">
        <v>21</v>
      </c>
      <c r="C52" s="11" t="s">
        <v>125</v>
      </c>
      <c r="D52" s="12" t="s">
        <v>83</v>
      </c>
      <c r="E52" s="11" t="s">
        <v>66</v>
      </c>
      <c r="F52" s="11">
        <v>5.7</v>
      </c>
      <c r="G52" s="11">
        <v>5.7</v>
      </c>
      <c r="H52" s="11">
        <v>150</v>
      </c>
      <c r="I52" s="11">
        <f t="shared" si="3"/>
        <v>855</v>
      </c>
      <c r="J52" s="11"/>
    </row>
    <row r="53" s="6" customFormat="1" ht="20" customHeight="1" spans="1:10">
      <c r="A53" s="11">
        <v>51</v>
      </c>
      <c r="B53" s="11" t="s">
        <v>21</v>
      </c>
      <c r="C53" s="11" t="s">
        <v>126</v>
      </c>
      <c r="D53" s="12" t="s">
        <v>103</v>
      </c>
      <c r="E53" s="11" t="s">
        <v>66</v>
      </c>
      <c r="F53" s="11">
        <v>6</v>
      </c>
      <c r="G53" s="11">
        <v>6</v>
      </c>
      <c r="H53" s="11">
        <v>150</v>
      </c>
      <c r="I53" s="11">
        <f t="shared" si="3"/>
        <v>900</v>
      </c>
      <c r="J53" s="11"/>
    </row>
    <row r="54" s="6" customFormat="1" ht="20" customHeight="1" spans="1:10">
      <c r="A54" s="11">
        <v>52</v>
      </c>
      <c r="B54" s="11" t="s">
        <v>21</v>
      </c>
      <c r="C54" s="11" t="s">
        <v>127</v>
      </c>
      <c r="D54" s="12" t="s">
        <v>68</v>
      </c>
      <c r="E54" s="11" t="s">
        <v>128</v>
      </c>
      <c r="F54" s="11">
        <v>23</v>
      </c>
      <c r="G54" s="11">
        <v>23</v>
      </c>
      <c r="H54" s="11">
        <v>150</v>
      </c>
      <c r="I54" s="11">
        <f t="shared" si="3"/>
        <v>3450</v>
      </c>
      <c r="J54" s="11"/>
    </row>
    <row r="55" s="6" customFormat="1" ht="20" customHeight="1" spans="1:10">
      <c r="A55" s="17" t="s">
        <v>129</v>
      </c>
      <c r="B55" s="18"/>
      <c r="C55" s="19"/>
      <c r="D55" s="11"/>
      <c r="E55" s="11"/>
      <c r="F55" s="11">
        <f>SUM(F3:F54)</f>
        <v>427.29</v>
      </c>
      <c r="G55" s="11">
        <f>SUM(G3:G54)</f>
        <v>427.2</v>
      </c>
      <c r="H55" s="11"/>
      <c r="I55" s="11">
        <f>SUM(I3:I54)</f>
        <v>64080</v>
      </c>
      <c r="J55" s="11"/>
    </row>
  </sheetData>
  <protectedRanges>
    <protectedRange sqref="C3" name="区域1"/>
    <protectedRange sqref="D5" name="区域1_1_2"/>
    <protectedRange sqref="C4" name="区域1_1"/>
    <protectedRange sqref="D3" name="区域1_1_1"/>
    <protectedRange sqref="C3" name="区域1_2"/>
    <protectedRange sqref="D3" name="区域1_1_2_2"/>
    <protectedRange sqref="D5" name="区域1_1_2_1"/>
    <protectedRange sqref="D5" name="区域1_1_2_1_1"/>
  </protectedRanges>
  <mergeCells count="2">
    <mergeCell ref="A1:J1"/>
    <mergeCell ref="A55:C55"/>
  </mergeCells>
  <conditionalFormatting sqref="C4:C29 C31:C54">
    <cfRule type="duplicateValues" dxfId="0" priority="1"/>
  </conditionalFormatting>
  <printOptions horizontalCentered="1"/>
  <pageMargins left="1.10208333333333" right="0.156944444444444" top="0.354166666666667" bottom="0.472222222222222" header="0.298611111111111" footer="0.236111111111111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22" sqref="$A22:$XFD24"/>
    </sheetView>
  </sheetViews>
  <sheetFormatPr defaultColWidth="9" defaultRowHeight="14.4"/>
  <cols>
    <col min="1" max="1" width="5" customWidth="1"/>
    <col min="3" max="3" width="12.25" customWidth="1"/>
    <col min="4" max="4" width="27.25" customWidth="1"/>
    <col min="5" max="5" width="17.3796296296296" customWidth="1"/>
    <col min="6" max="7" width="11" customWidth="1"/>
    <col min="8" max="9" width="12.1296296296296" customWidth="1"/>
  </cols>
  <sheetData>
    <row r="1" ht="33.75" customHeight="1" spans="1:10">
      <c r="A1" s="2" t="s">
        <v>130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0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131</v>
      </c>
      <c r="F2" s="3" t="s">
        <v>132</v>
      </c>
      <c r="G2" s="3" t="s">
        <v>133</v>
      </c>
      <c r="H2" s="3" t="s">
        <v>6</v>
      </c>
      <c r="I2" s="3" t="s">
        <v>134</v>
      </c>
      <c r="J2" s="3" t="s">
        <v>7</v>
      </c>
    </row>
    <row r="3" ht="20.25" customHeight="1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ht="20.25" customHeight="1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ht="20.25" customHeight="1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20.25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20.2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20.25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20.25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20.25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20.25" customHeight="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ht="20.25" customHeight="1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ht="20.25" customHeight="1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ht="20.25" customHeight="1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ht="20.25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ht="20.25" customHeight="1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ht="20.25" customHeight="1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ht="20.25" customHeight="1" spans="1:10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ht="20.25" customHeight="1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ht="20.25" customHeight="1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ht="20.25" customHeight="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ht="20.25" customHeight="1"/>
    <row r="23" ht="20.25" customHeight="1"/>
    <row r="24" ht="20.25" customHeight="1"/>
    <row r="25" ht="20.25" customHeight="1"/>
    <row r="26" ht="20.25" customHeight="1"/>
    <row r="27" ht="20.25" customHeight="1"/>
  </sheetData>
  <mergeCells count="1">
    <mergeCell ref="A1:J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  <rangeList sheetStid="6" master=""/>
  <rangeList sheetStid="7" master=""/>
  <rangeList sheetStid="16" master="">
    <arrUserId title="区域1" rangeCreator="" othersAccessPermission="edit"/>
    <arrUserId title="区域1_1_2" rangeCreator="" othersAccessPermission="edit"/>
    <arrUserId title="区域1_1" rangeCreator="" othersAccessPermission="edit"/>
    <arrUserId title="区域1_1_1" rangeCreator="" othersAccessPermission="edit"/>
    <arrUserId title="区域1_2" rangeCreator="" othersAccessPermission="edit"/>
    <arrUserId title="区域1_1_2_2" rangeCreator="" othersAccessPermission="edit"/>
    <arrUserId title="区域1_1_2_1" rangeCreator="" othersAccessPermission="edit"/>
    <arrUserId title="区域1_1_2_1_1" rangeCreator="" othersAccessPermission="edit"/>
  </rangeList>
  <rangeList sheetStid="15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苗子</vt:lpstr>
      <vt:lpstr>籽粒</vt:lpstr>
      <vt:lpstr>玉米</vt:lpstr>
      <vt:lpstr>小杂粮</vt:lpstr>
      <vt:lpstr>蔬菜</vt:lpstr>
      <vt:lpstr>小麦</vt:lpstr>
      <vt:lpstr>大麦</vt:lpstr>
      <vt:lpstr>脱贫户(玉米）</vt:lpstr>
      <vt:lpstr>棚膜 （空表）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2022-05-06T01:14:00Z</dcterms:created>
  <dcterms:modified xsi:type="dcterms:W3CDTF">2023-06-07T08:34:28Z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74EA1BA0DD714F5489A8015AE6AED698</vt:lpwstr>
  </property>
  <property fmtid="{D5CDD505-2E9C-101B-9397-08002B2CF9AE}" pid="3" name="KSOProductBuildVer">
    <vt:lpwstr>2052-11.1.0.14309</vt:lpwstr>
  </property>
</Properties>
</file>