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<sst xmlns="http://schemas.openxmlformats.org/spreadsheetml/2006/main" count="22">
  <si>
    <t>关桥乡贺堡、西河治理工程土地流转及附着物补偿花名册</t>
  </si>
  <si>
    <t>序号</t>
  </si>
  <si>
    <t>行政村</t>
  </si>
  <si>
    <t>户主姓名</t>
  </si>
  <si>
    <t>身份证号</t>
  </si>
  <si>
    <t>社保卡号</t>
  </si>
  <si>
    <t>流转（征地）面积</t>
  </si>
  <si>
    <t>标准</t>
  </si>
  <si>
    <t>小计</t>
  </si>
  <si>
    <t>附着补偿</t>
  </si>
  <si>
    <t>合计</t>
  </si>
  <si>
    <t>备注</t>
  </si>
  <si>
    <t>冯湾</t>
  </si>
  <si>
    <t>姚安学</t>
  </si>
  <si>
    <t>642222********1410</t>
  </si>
  <si>
    <t>622947880011568****</t>
  </si>
  <si>
    <t>杏树3颗（地径10㎝）</t>
  </si>
  <si>
    <t>冯建忠</t>
  </si>
  <si>
    <t>642222********1411</t>
  </si>
  <si>
    <t>62294788001546****</t>
  </si>
  <si>
    <t xml:space="preserve">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</si>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</sst>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49" applyNumberFormat="1" applyFont="1" applyBorder="1" applyAlignment="1" applyProtection="1">
      <alignment horizontal="center" vertical="center"/>
      <protection locked="0"/>
    </xf>
    <xf numFmtId="0" fontId="3" fillId="0" borderId="1" xfId="49" applyNumberFormat="1" applyFont="1" applyBorder="1" applyAlignment="1" applyProtection="1">
      <alignment horizontal="center" vertical="center" wrapText="1"/>
      <protection locked="0"/>
    </xf>
    <xf numFmtId="0" fontId="2" fillId="0" borderId="1" xfId="49" applyNumberFormat="1" applyFont="1" applyBorder="1" applyAlignment="1" applyProtection="1">
      <alignment horizontal="center" vertical="center" wrapText="1"/>
      <protection locked="0"/>
    </xf>
    <xf numFmtId="0" fontId="4" fillId="0" borderId="1" xfId="49" applyNumberFormat="1" applyFont="1" applyBorder="1" applyAlignment="1" applyProtection="1">
      <alignment horizontal="center" vertical="center" wrapText="1"/>
      <protection locked="0"/>
    </xf>
    <xf numFmtId="49" fontId="2" fillId="0" borderId="1" xfId="49" applyNumberFormat="1" applyFont="1" applyBorder="1" applyAlignment="1" applyProtection="1">
      <alignment horizontal="center" vertical="center" wrapText="1"/>
      <protection locked="0"/>
    </xf>
    <xf numFmtId="0" fontId="5" fillId="0" borderId="1" xfId="49" applyNumberFormat="1" applyFont="1" applyBorder="1" applyAlignment="1" applyProtection="1">
      <alignment horizontal="center" vertical="center" wrapText="1"/>
      <protection locked="0"/>
    </xf>
    <xf numFmtId="176" fontId="0" fillId="0" borderId="1" xfId="0" applyNumberFormat="1" applyBorder="1">
      <alignment vertical="center"/>
    </xf>
    <xf numFmtId="0" fontId="2" fillId="2" borderId="1" xfId="49" applyNumberFormat="1" applyFont="1" applyFill="1" applyBorder="1" applyAlignment="1" applyProtection="1">
      <alignment horizontal="center" vertical="center"/>
      <protection locked="0"/>
    </xf>
    <xf numFmtId="0" fontId="3" fillId="0" borderId="2" xfId="49" applyNumberFormat="1" applyFont="1" applyBorder="1" applyAlignment="1" applyProtection="1">
      <alignment horizontal="center" vertical="center" wrapText="1"/>
      <protection locked="0"/>
    </xf>
    <xf numFmtId="0" fontId="3" fillId="0" borderId="3" xfId="49" applyNumberFormat="1" applyFont="1" applyBorder="1" applyAlignment="1" applyProtection="1">
      <alignment horizontal="center" vertical="center" wrapText="1"/>
      <protection locked="0"/>
    </xf>
    <xf numFmtId="49" fontId="3" fillId="0" borderId="4" xfId="49" applyNumberFormat="1" applyFont="1" applyBorder="1" applyAlignment="1" applyProtection="1">
      <alignment horizontal="center" vertical="center" wrapText="1"/>
      <protection locked="0"/>
    </xf>
    <xf numFmtId="0" fontId="2" fillId="2" borderId="4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0" applyNumberFormat="1" applyFont="1" applyBorder="1" applyAlignment="1" applyProtection="1">
      <alignment horizontal="center" vertical="center" wrapText="1"/>
      <protection locked="0"/>
    </xf>
    <xf numFmtId="176" fontId="0" fillId="0" borderId="4" xfId="0" applyNumberForma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8"/>
  <sheetViews>
    <sheetView tabSelected="1" workbookViewId="0">
      <selection activeCell="A1" sqref="A1:K1"/>
    </sheetView>
  </sheetViews>
  <sheetFormatPr defaultColWidth="9" defaultRowHeight="13.5"/>
  <cols>
    <col min="1" max="1" width="3.89166666666667" customWidth="1"/>
    <col min="2" max="2" width="5.33333333333333" customWidth="1"/>
    <col min="3" max="3" width="10.3333333333333" customWidth="1"/>
    <col min="4" max="4" width="21.4416666666667" customWidth="1"/>
    <col min="5" max="5" width="22.1083333333333" style="1" customWidth="1"/>
    <col min="6" max="6" width="9.10833333333333" customWidth="1"/>
    <col min="7" max="7" width="8" customWidth="1"/>
    <col min="8" max="8" width="10.1333333333333" customWidth="1"/>
    <col min="9" max="9" width="6.33333333333333" customWidth="1"/>
    <col min="10" max="10" width="8" customWidth="1"/>
    <col min="11" max="11" width="25.6666666666667" customWidth="1"/>
  </cols>
  <sheetData>
    <row r="1" ht="63" customHeight="1" spans="1:1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ht="87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</row>
    <row r="3" ht="30" customHeight="1" spans="1:11">
      <c r="A3" s="6">
        <v>1</v>
      </c>
      <c r="B3" s="7" t="s">
        <v>12</v>
      </c>
      <c r="C3" s="8" t="s">
        <v>13</v>
      </c>
      <c r="D3" s="9" t="s">
        <v>14</v>
      </c>
      <c r="E3" s="10" t="s">
        <v>15</v>
      </c>
      <c r="F3" s="11">
        <v>0.95</v>
      </c>
      <c r="G3" s="12">
        <v>16080</v>
      </c>
      <c r="H3" s="4">
        <f>SUM(F3*G3)</f>
        <v>15276</v>
      </c>
      <c r="I3" s="18">
        <v>2850</v>
      </c>
      <c r="J3" s="12">
        <f>SUM(H3+I3)</f>
        <v>18126</v>
      </c>
      <c r="K3" s="19" t="s">
        <v>16</v>
      </c>
    </row>
    <row r="4" ht="35" customHeight="1" spans="1:11">
      <c r="A4" s="6">
        <v>2</v>
      </c>
      <c r="B4" s="7" t="s">
        <v>12</v>
      </c>
      <c r="C4" s="8" t="s">
        <v>17</v>
      </c>
      <c r="D4" s="9" t="s">
        <v>18</v>
      </c>
      <c r="E4" s="10" t="s">
        <v>19</v>
      </c>
      <c r="F4" s="11">
        <v>0.5</v>
      </c>
      <c r="G4" s="12">
        <v>16080</v>
      </c>
      <c r="H4" s="4">
        <f>SUM(F4*G4)</f>
        <v>8040</v>
      </c>
      <c r="I4" s="18"/>
      <c r="J4" s="12">
        <f>SUM(H4+I4)</f>
        <v>8040</v>
      </c>
      <c r="K4" s="19"/>
    </row>
    <row r="5" ht="35" customHeight="1" spans="1:11">
      <c r="A5" s="13"/>
      <c r="B5" s="14" t="s">
        <v>10</v>
      </c>
      <c r="C5" s="15"/>
      <c r="D5" s="15"/>
      <c r="E5" s="16"/>
      <c r="F5" s="8">
        <f>SUM(F3:F4)</f>
        <v>1.45</v>
      </c>
      <c r="G5" s="8"/>
      <c r="H5" s="8">
        <f>SUM(H3:H4)</f>
        <v>23316</v>
      </c>
      <c r="I5" s="8">
        <f>SUM(I3:I4)</f>
        <v>2850</v>
      </c>
      <c r="J5" s="8">
        <f>SUM(J3:J4)</f>
        <v>26166</v>
      </c>
      <c r="K5" s="19"/>
    </row>
    <row r="6" ht="35" customHeight="1" spans="8:8">
      <c r="H6" t="s">
        <v>20</v>
      </c>
    </row>
    <row r="18" spans="8:8">
      <c r="H18" t="s">
        <v>21</v>
      </c>
    </row>
  </sheetData>
  <mergeCells count="2">
    <mergeCell ref="A1:K1"/>
    <mergeCell ref="B5:E5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dell</cp:lastModifiedBy>
  <dcterms:created xsi:type="dcterms:W3CDTF">2020-09-28T00:28:00Z</dcterms:created>
  <dcterms:modified xsi:type="dcterms:W3CDTF">2022-08-02T09:17:29Z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037F55C1DB5A487FB47D448F742FB1CC</vt:lpwstr>
  </property>
</Properties>
</file>