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15" windowHeight="12180"/>
  </bookViews>
  <sheets>
    <sheet name="5月30日" sheetId="20" r:id="rId1"/>
    <sheet name="5月4日" sheetId="4" state="hidden" r:id="rId2"/>
    <sheet name="5月3日" sheetId="3" state="hidden" r:id="rId3"/>
    <sheet name="5月2日" sheetId="2" state="hidden" r:id="rId4"/>
    <sheet name="Sheet1" sheetId="1" state="hidden" r:id="rId5"/>
  </sheets>
  <calcPr calcId="144525"/>
</workbook>
</file>

<file path=xl/sharedStrings.xml><?xml version="1.0" encoding="utf-8"?>
<sst xmlns="http://schemas.openxmlformats.org/spreadsheetml/2006/main" count="159" uniqueCount="57">
  <si>
    <t xml:space="preserve">  海原县2021年马铃薯新品种引进推广项目验收面积统计表</t>
  </si>
  <si>
    <t>验收单位：海原县农业农村局                                                       单位：亩</t>
  </si>
  <si>
    <t>乡镇</t>
  </si>
  <si>
    <t>已完成种植</t>
  </si>
  <si>
    <t xml:space="preserve">种植完成率（%）
</t>
  </si>
  <si>
    <t>种植合作社及联系人</t>
  </si>
  <si>
    <t>总面积</t>
  </si>
  <si>
    <t>希森6号</t>
  </si>
  <si>
    <t>冀张薯12号（白）</t>
  </si>
  <si>
    <t>冀张薯12号（黄）</t>
  </si>
  <si>
    <t>后旗红</t>
  </si>
  <si>
    <t>红羊乡</t>
  </si>
  <si>
    <t>海原县丰润苑养殖专业合作社           马永楠</t>
  </si>
  <si>
    <t>海原县新农种养殖专业合作社           童德海</t>
  </si>
  <si>
    <t>关庄乡</t>
  </si>
  <si>
    <t>海原县鸿鑫马铃薯专业合作社          赵学武</t>
  </si>
  <si>
    <t>树台乡</t>
  </si>
  <si>
    <t>海原县生荣农机专业合作社            黑生俊</t>
  </si>
  <si>
    <t>海城镇</t>
  </si>
  <si>
    <t>中沙绿城（宁夏）农业发展科技有限公司  张 勇</t>
  </si>
  <si>
    <t>合  计</t>
  </si>
  <si>
    <t>备注：以上希森六号验收面积以实际计划采购马铃薯总种量200吨除以每亩计划播种量0.13吨为准，冀张薯12号、后旗红验收面积以计划种植面积为准，实际种植大于部分不纳入补贴范围。</t>
  </si>
  <si>
    <t>海原县2021年马铃薯种植进度表</t>
  </si>
  <si>
    <t>计划种植
面积
（万亩）</t>
  </si>
  <si>
    <t>种植面积
（万亩）</t>
  </si>
  <si>
    <t>四位一体
种植面积
（万亩）</t>
  </si>
  <si>
    <t>马铃薯种植
完成率
（%）</t>
  </si>
  <si>
    <t>备注6:48前统计情况</t>
  </si>
  <si>
    <t>备注</t>
  </si>
  <si>
    <t>关桥乡</t>
  </si>
  <si>
    <t>完成</t>
  </si>
  <si>
    <t>高崖</t>
  </si>
  <si>
    <t>贾塘乡</t>
  </si>
  <si>
    <t>郑旗乡</t>
  </si>
  <si>
    <t>李旺镇</t>
  </si>
  <si>
    <t>七营乡</t>
  </si>
  <si>
    <t>三河镇</t>
  </si>
  <si>
    <t>甘城乡</t>
  </si>
  <si>
    <t>九彩乡</t>
  </si>
  <si>
    <t>曹洼乡</t>
  </si>
  <si>
    <t>李俊乡</t>
  </si>
  <si>
    <t>史店乡</t>
  </si>
  <si>
    <t>刚才报的数据：总面积250000四位一体种植1500亩，矛盾。不能用。</t>
  </si>
  <si>
    <t>甘盐池</t>
  </si>
  <si>
    <t>西安镇</t>
  </si>
  <si>
    <t>备注6:23前统计情况</t>
  </si>
  <si>
    <t>郭建巍</t>
  </si>
  <si>
    <t>未报</t>
  </si>
  <si>
    <t>5月10日开始种植郭天猛</t>
  </si>
  <si>
    <t>今天机器无法下地,切种</t>
  </si>
  <si>
    <t>每日专人给局里报进度</t>
  </si>
  <si>
    <t>给局里报了</t>
  </si>
  <si>
    <t>通知了未报</t>
  </si>
  <si>
    <t>乡镇责任人</t>
  </si>
  <si>
    <t>联系人</t>
  </si>
  <si>
    <t>种植面积</t>
  </si>
  <si>
    <t>联系人电话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</si>
</sst>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#,##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rgb="FF000000"/>
      <name val="Times New Roman"/>
      <charset val="134"/>
    </font>
    <font>
      <sz val="8"/>
      <color rgb="FF000000"/>
      <name val="宋体"/>
      <charset val="134"/>
    </font>
    <font>
      <sz val="8"/>
      <color theme="1"/>
      <name val="宋体"/>
      <charset val="134"/>
      <scheme val="minor"/>
    </font>
    <font>
      <sz val="9"/>
      <color rgb="FF000000"/>
      <name val="Times New Roman"/>
      <charset val="134"/>
    </font>
    <font>
      <sz val="12"/>
      <color theme="1"/>
      <name val="仿宋_GB2312"/>
      <charset val="134"/>
    </font>
    <font>
      <sz val="24"/>
      <color theme="1"/>
      <name val="方正小标宋简体"/>
      <charset val="134"/>
    </font>
    <font>
      <sz val="14"/>
      <color theme="1"/>
      <name val="楷体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22" borderId="23" applyNumberFormat="0" applyAlignment="0" applyProtection="0">
      <alignment vertical="center"/>
    </xf>
    <xf numFmtId="0" fontId="26" fillId="22" borderId="18" applyNumberFormat="0" applyAlignment="0" applyProtection="0">
      <alignment vertical="center"/>
    </xf>
    <xf numFmtId="0" fontId="27" fillId="24" borderId="24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176" fontId="0" fillId="0" borderId="1" xfId="0" applyNumberForma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6" fontId="0" fillId="0" borderId="0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tabSelected="1" zoomScale="73" zoomScaleNormal="73" workbookViewId="0">
      <selection activeCell="A11" sqref="A11:H11"/>
    </sheetView>
  </sheetViews>
  <sheetFormatPr defaultColWidth="9" defaultRowHeight="13.5"/>
  <cols>
    <col min="1" max="1" width="10.9583333333333" customWidth="1"/>
    <col min="2" max="2" width="10.7833333333333" customWidth="1"/>
    <col min="3" max="3" width="11.6333333333333" customWidth="1"/>
    <col min="4" max="4" width="17.2916666666667" customWidth="1"/>
    <col min="5" max="5" width="14.2083333333333" customWidth="1"/>
    <col min="6" max="6" width="12.325" customWidth="1"/>
    <col min="7" max="7" width="13.1833333333333" customWidth="1"/>
    <col min="8" max="8" width="45.8833333333333" customWidth="1"/>
    <col min="16" max="16" width="9.38333333333333"/>
  </cols>
  <sheetData>
    <row r="1" ht="38" customHeight="1" spans="1:8">
      <c r="A1" s="15" t="s">
        <v>0</v>
      </c>
      <c r="B1" s="15"/>
      <c r="C1" s="15"/>
      <c r="D1" s="15"/>
      <c r="E1" s="15"/>
      <c r="F1" s="15"/>
      <c r="G1" s="15"/>
      <c r="H1" s="15"/>
    </row>
    <row r="2" customFormat="1" ht="26" customHeight="1" spans="1:8">
      <c r="A2" s="16" t="s">
        <v>1</v>
      </c>
      <c r="B2" s="16"/>
      <c r="C2" s="16"/>
      <c r="D2" s="16"/>
      <c r="E2" s="16"/>
      <c r="F2" s="16"/>
      <c r="G2" s="16"/>
      <c r="H2" s="16"/>
    </row>
    <row r="3" customFormat="1" ht="36" customHeight="1" spans="1:8">
      <c r="A3" s="17" t="s">
        <v>2</v>
      </c>
      <c r="B3" s="18" t="s">
        <v>3</v>
      </c>
      <c r="C3" s="18"/>
      <c r="D3" s="18"/>
      <c r="E3" s="18"/>
      <c r="F3" s="19"/>
      <c r="G3" s="20" t="s">
        <v>4</v>
      </c>
      <c r="H3" s="21" t="s">
        <v>5</v>
      </c>
    </row>
    <row r="4" s="14" customFormat="1" ht="55" customHeight="1" spans="1:8">
      <c r="A4" s="22"/>
      <c r="B4" s="23" t="s">
        <v>6</v>
      </c>
      <c r="C4" s="24" t="s">
        <v>7</v>
      </c>
      <c r="D4" s="25" t="s">
        <v>8</v>
      </c>
      <c r="E4" s="21" t="s">
        <v>9</v>
      </c>
      <c r="F4" s="26" t="s">
        <v>10</v>
      </c>
      <c r="G4" s="27"/>
      <c r="H4" s="20"/>
    </row>
    <row r="5" s="14" customFormat="1" ht="40" customHeight="1" spans="1:15">
      <c r="A5" s="17" t="s">
        <v>11</v>
      </c>
      <c r="B5" s="17">
        <v>400</v>
      </c>
      <c r="C5" s="28">
        <v>0</v>
      </c>
      <c r="D5" s="29">
        <v>100</v>
      </c>
      <c r="E5" s="30">
        <v>100</v>
      </c>
      <c r="F5" s="29">
        <v>100</v>
      </c>
      <c r="G5" s="31">
        <v>100</v>
      </c>
      <c r="H5" s="32" t="s">
        <v>12</v>
      </c>
      <c r="I5" s="41"/>
      <c r="J5" s="41"/>
      <c r="K5" s="41"/>
      <c r="L5" s="41"/>
      <c r="M5" s="41"/>
      <c r="N5" s="43"/>
      <c r="O5" s="44"/>
    </row>
    <row r="6" s="14" customFormat="1" ht="40" customHeight="1" spans="1:15">
      <c r="A6" s="22"/>
      <c r="B6" s="22"/>
      <c r="C6" s="28">
        <v>100</v>
      </c>
      <c r="D6" s="29">
        <v>0</v>
      </c>
      <c r="E6" s="30">
        <v>0</v>
      </c>
      <c r="F6" s="29">
        <v>0</v>
      </c>
      <c r="G6" s="31">
        <v>100</v>
      </c>
      <c r="H6" s="32" t="s">
        <v>13</v>
      </c>
      <c r="I6" s="41"/>
      <c r="J6" s="41"/>
      <c r="K6" s="41"/>
      <c r="L6" s="41"/>
      <c r="M6" s="41"/>
      <c r="N6" s="43"/>
      <c r="O6" s="44"/>
    </row>
    <row r="7" s="14" customFormat="1" ht="40" customHeight="1" spans="1:15">
      <c r="A7" s="33" t="s">
        <v>14</v>
      </c>
      <c r="B7" s="33">
        <v>600</v>
      </c>
      <c r="C7" s="28">
        <v>300</v>
      </c>
      <c r="D7" s="29">
        <v>100</v>
      </c>
      <c r="E7" s="29">
        <v>100</v>
      </c>
      <c r="F7" s="29">
        <v>100</v>
      </c>
      <c r="G7" s="31">
        <v>100</v>
      </c>
      <c r="H7" s="32" t="s">
        <v>15</v>
      </c>
      <c r="I7" s="45"/>
      <c r="J7" s="46"/>
      <c r="K7" s="47"/>
      <c r="L7" s="48"/>
      <c r="M7" s="47"/>
      <c r="N7" s="43"/>
      <c r="O7" s="44"/>
    </row>
    <row r="8" s="14" customFormat="1" ht="43" customHeight="1" spans="1:15">
      <c r="A8" s="33" t="s">
        <v>16</v>
      </c>
      <c r="B8" s="33">
        <v>1200</v>
      </c>
      <c r="C8" s="28">
        <v>800</v>
      </c>
      <c r="D8" s="29">
        <v>150</v>
      </c>
      <c r="E8" s="29">
        <v>150</v>
      </c>
      <c r="F8" s="29">
        <v>100</v>
      </c>
      <c r="G8" s="31">
        <v>100</v>
      </c>
      <c r="H8" s="32" t="s">
        <v>17</v>
      </c>
      <c r="I8" s="45"/>
      <c r="J8" s="45"/>
      <c r="K8" s="43"/>
      <c r="L8" s="43"/>
      <c r="M8" s="49"/>
      <c r="N8" s="43"/>
      <c r="O8" s="44"/>
    </row>
    <row r="9" s="14" customFormat="1" ht="38" customHeight="1" spans="1:15">
      <c r="A9" s="33" t="s">
        <v>18</v>
      </c>
      <c r="B9" s="33">
        <v>300</v>
      </c>
      <c r="C9" s="28">
        <v>300</v>
      </c>
      <c r="D9" s="28">
        <v>0</v>
      </c>
      <c r="E9" s="28">
        <v>0</v>
      </c>
      <c r="F9" s="28">
        <v>0</v>
      </c>
      <c r="G9" s="31">
        <v>100</v>
      </c>
      <c r="H9" s="32" t="s">
        <v>19</v>
      </c>
      <c r="I9" s="45"/>
      <c r="J9" s="45"/>
      <c r="K9" s="43"/>
      <c r="L9" s="43"/>
      <c r="M9" s="49"/>
      <c r="N9" s="43"/>
      <c r="O9" s="44"/>
    </row>
    <row r="10" s="14" customFormat="1" ht="34" customHeight="1" spans="1:8">
      <c r="A10" s="33" t="s">
        <v>20</v>
      </c>
      <c r="B10" s="33">
        <v>2500</v>
      </c>
      <c r="C10" s="34">
        <f>SUM(C5:C9)</f>
        <v>1500</v>
      </c>
      <c r="D10" s="35">
        <v>350</v>
      </c>
      <c r="E10" s="36">
        <v>350</v>
      </c>
      <c r="F10" s="37">
        <f>SUM(F5:F9)</f>
        <v>300</v>
      </c>
      <c r="G10" s="38"/>
      <c r="H10" s="39"/>
    </row>
    <row r="11" ht="36" customHeight="1" spans="1:8">
      <c r="A11" s="40" t="s">
        <v>21</v>
      </c>
      <c r="B11" s="40"/>
      <c r="C11" s="40"/>
      <c r="D11" s="40"/>
      <c r="E11" s="40"/>
      <c r="F11" s="40"/>
      <c r="G11" s="40"/>
      <c r="H11" s="40"/>
    </row>
    <row r="12" ht="41" customHeight="1" spans="1:8">
      <c r="A12" s="15"/>
      <c r="B12" s="15"/>
      <c r="C12" s="15"/>
      <c r="D12" s="15"/>
      <c r="E12" s="15"/>
      <c r="F12" s="15"/>
      <c r="G12" s="15"/>
      <c r="H12" s="15"/>
    </row>
    <row r="13" ht="35" customHeight="1" spans="1:8">
      <c r="A13" s="41"/>
      <c r="B13" s="41"/>
      <c r="C13" s="41"/>
      <c r="D13" s="41"/>
      <c r="E13" s="41"/>
      <c r="F13" s="41"/>
      <c r="G13" s="41"/>
      <c r="H13" s="41"/>
    </row>
    <row r="14" ht="41" customHeight="1" spans="1:8">
      <c r="A14" s="41"/>
      <c r="B14" s="41"/>
      <c r="C14" s="41"/>
      <c r="D14" s="41"/>
      <c r="E14" s="41"/>
      <c r="F14" s="41"/>
      <c r="G14" s="41"/>
      <c r="H14" s="41"/>
    </row>
    <row r="15" ht="41" customHeight="1" spans="1:8">
      <c r="A15" s="41"/>
      <c r="B15" s="42"/>
      <c r="C15" s="41"/>
      <c r="D15" s="41"/>
      <c r="E15" s="41"/>
      <c r="F15" s="41"/>
      <c r="G15" s="41"/>
      <c r="H15" s="41"/>
    </row>
    <row r="16" ht="42" customHeight="1" spans="1:8">
      <c r="A16" s="41"/>
      <c r="B16" s="42"/>
      <c r="C16" s="41"/>
      <c r="D16" s="41"/>
      <c r="E16" s="41"/>
      <c r="F16" s="41"/>
      <c r="G16" s="41"/>
      <c r="H16" s="41"/>
    </row>
    <row r="17" ht="30" customHeight="1" spans="1:8">
      <c r="A17" s="41"/>
      <c r="B17" s="41"/>
      <c r="C17" s="41"/>
      <c r="D17" s="41"/>
      <c r="E17" s="41"/>
      <c r="F17" s="41"/>
      <c r="G17" s="41"/>
      <c r="H17" s="41"/>
    </row>
    <row r="18" spans="1:8">
      <c r="A18" s="43"/>
      <c r="B18" s="43"/>
      <c r="C18" s="43"/>
      <c r="D18" s="43"/>
      <c r="E18" s="43"/>
      <c r="F18" s="43"/>
      <c r="G18" s="43"/>
      <c r="H18" s="43"/>
    </row>
    <row r="19" spans="1:8">
      <c r="A19" s="43"/>
      <c r="B19" s="43"/>
      <c r="C19" s="43"/>
      <c r="D19" s="43"/>
      <c r="E19" s="43"/>
      <c r="F19" s="43"/>
      <c r="G19" s="43"/>
      <c r="H19" s="43"/>
    </row>
  </sheetData>
  <mergeCells count="11">
    <mergeCell ref="A1:H1"/>
    <mergeCell ref="A2:H2"/>
    <mergeCell ref="B3:F3"/>
    <mergeCell ref="I5:M5"/>
    <mergeCell ref="A11:H11"/>
    <mergeCell ref="A12:H12"/>
    <mergeCell ref="A3:A4"/>
    <mergeCell ref="A5:A6"/>
    <mergeCell ref="B5:B6"/>
    <mergeCell ref="G3:G4"/>
    <mergeCell ref="H3:H4"/>
  </mergeCells>
  <printOptions horizontalCentered="1"/>
  <pageMargins left="0.751388888888889" right="0.751388888888889" top="1" bottom="1" header="0.5" footer="0.5"/>
  <pageSetup paperSize="9" scale="7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F19" sqref="F19"/>
    </sheetView>
  </sheetViews>
  <sheetFormatPr defaultColWidth="9" defaultRowHeight="13.5"/>
  <cols>
    <col min="1" max="1" width="9.5" customWidth="1"/>
    <col min="4" max="4" width="9.13333333333333" customWidth="1"/>
    <col min="5" max="5" width="11.6333333333333" customWidth="1"/>
    <col min="6" max="6" width="25.5" customWidth="1"/>
  </cols>
  <sheetData>
    <row r="1" spans="1:5">
      <c r="A1" s="1" t="s">
        <v>22</v>
      </c>
      <c r="B1" s="1"/>
      <c r="C1" s="1"/>
      <c r="D1" s="1"/>
      <c r="E1" s="1"/>
    </row>
    <row r="2" ht="47" customHeight="1" spans="1:10">
      <c r="A2" s="2" t="s">
        <v>2</v>
      </c>
      <c r="B2" s="3" t="s">
        <v>23</v>
      </c>
      <c r="C2" s="7" t="s">
        <v>24</v>
      </c>
      <c r="D2" s="6" t="s">
        <v>25</v>
      </c>
      <c r="E2" s="7" t="s">
        <v>26</v>
      </c>
      <c r="F2" s="9" t="s">
        <v>27</v>
      </c>
      <c r="G2" s="10" t="s">
        <v>28</v>
      </c>
      <c r="H2" s="10"/>
      <c r="I2" s="10"/>
      <c r="J2" s="10"/>
    </row>
    <row r="3" ht="20" customHeight="1" spans="1:10">
      <c r="A3" s="2" t="s">
        <v>18</v>
      </c>
      <c r="B3" s="2">
        <v>4</v>
      </c>
      <c r="C3" s="5">
        <v>0.073</v>
      </c>
      <c r="D3" s="5"/>
      <c r="E3" s="13">
        <f t="shared" ref="E3:E21" si="0">C3*100/B3</f>
        <v>1.825</v>
      </c>
      <c r="F3" s="11"/>
      <c r="G3" s="12"/>
      <c r="H3" s="12"/>
      <c r="I3" s="12"/>
      <c r="J3" s="12"/>
    </row>
    <row r="4" ht="20" customHeight="1" spans="1:10">
      <c r="A4" s="2" t="s">
        <v>29</v>
      </c>
      <c r="B4" s="2">
        <v>0.2</v>
      </c>
      <c r="C4" s="5">
        <v>0</v>
      </c>
      <c r="D4" s="5"/>
      <c r="E4" s="13">
        <f t="shared" si="0"/>
        <v>0</v>
      </c>
      <c r="F4" s="2"/>
      <c r="G4" s="12" t="s">
        <v>30</v>
      </c>
      <c r="H4" s="12"/>
      <c r="I4" s="12"/>
      <c r="J4" s="12"/>
    </row>
    <row r="5" ht="20" customHeight="1" spans="1:10">
      <c r="A5" s="2" t="s">
        <v>31</v>
      </c>
      <c r="B5" s="2">
        <v>0.5</v>
      </c>
      <c r="C5" s="5"/>
      <c r="D5" s="5"/>
      <c r="E5" s="13">
        <f t="shared" si="0"/>
        <v>0</v>
      </c>
      <c r="F5" s="8"/>
      <c r="G5" s="12"/>
      <c r="H5" s="12"/>
      <c r="I5" s="12"/>
      <c r="J5" s="12"/>
    </row>
    <row r="6" ht="20" customHeight="1" spans="1:10">
      <c r="A6" s="2" t="s">
        <v>32</v>
      </c>
      <c r="B6" s="2">
        <v>3.1</v>
      </c>
      <c r="C6" s="5"/>
      <c r="D6" s="5"/>
      <c r="E6" s="13">
        <f t="shared" si="0"/>
        <v>0</v>
      </c>
      <c r="F6" s="8"/>
      <c r="G6" s="12"/>
      <c r="H6" s="12"/>
      <c r="I6" s="12"/>
      <c r="J6" s="12"/>
    </row>
    <row r="7" ht="20" customHeight="1" spans="1:10">
      <c r="A7" s="2" t="s">
        <v>33</v>
      </c>
      <c r="B7" s="2">
        <v>2.4</v>
      </c>
      <c r="C7" s="5">
        <v>0.071</v>
      </c>
      <c r="D7" s="5"/>
      <c r="E7" s="13">
        <f t="shared" si="0"/>
        <v>2.95833333333333</v>
      </c>
      <c r="F7" s="11"/>
      <c r="G7" s="12"/>
      <c r="H7" s="12"/>
      <c r="I7" s="12"/>
      <c r="J7" s="12"/>
    </row>
    <row r="8" ht="20" customHeight="1" spans="1:10">
      <c r="A8" s="2" t="s">
        <v>34</v>
      </c>
      <c r="B8" s="2">
        <v>1.5</v>
      </c>
      <c r="C8" s="5"/>
      <c r="D8" s="5"/>
      <c r="E8" s="13">
        <f t="shared" si="0"/>
        <v>0</v>
      </c>
      <c r="F8" s="11"/>
      <c r="G8" s="12"/>
      <c r="H8" s="12"/>
      <c r="I8" s="12"/>
      <c r="J8" s="12"/>
    </row>
    <row r="9" ht="20" customHeight="1" spans="1:10">
      <c r="A9" s="2" t="s">
        <v>35</v>
      </c>
      <c r="B9" s="2">
        <v>1</v>
      </c>
      <c r="C9" s="5">
        <v>0.225</v>
      </c>
      <c r="D9" s="5"/>
      <c r="E9" s="13">
        <f t="shared" si="0"/>
        <v>22.5</v>
      </c>
      <c r="F9" s="11"/>
      <c r="G9" s="12"/>
      <c r="H9" s="12"/>
      <c r="I9" s="12"/>
      <c r="J9" s="12"/>
    </row>
    <row r="10" ht="20" customHeight="1" spans="1:10">
      <c r="A10" s="2" t="s">
        <v>36</v>
      </c>
      <c r="B10" s="2">
        <v>0.8</v>
      </c>
      <c r="C10" s="5">
        <v>0.0321</v>
      </c>
      <c r="D10" s="5"/>
      <c r="E10" s="13">
        <f t="shared" si="0"/>
        <v>4.0125</v>
      </c>
      <c r="F10" s="11"/>
      <c r="G10" s="12"/>
      <c r="H10" s="12"/>
      <c r="I10" s="12"/>
      <c r="J10" s="12"/>
    </row>
    <row r="11" ht="20" customHeight="1" spans="1:10">
      <c r="A11" s="2" t="s">
        <v>37</v>
      </c>
      <c r="B11" s="2">
        <v>1.2</v>
      </c>
      <c r="C11" s="5">
        <v>0.129</v>
      </c>
      <c r="D11" s="5"/>
      <c r="E11" s="13">
        <f t="shared" si="0"/>
        <v>10.75</v>
      </c>
      <c r="F11" s="11"/>
      <c r="G11" s="12"/>
      <c r="H11" s="12"/>
      <c r="I11" s="12"/>
      <c r="J11" s="12"/>
    </row>
    <row r="12" ht="20" customHeight="1" spans="1:10">
      <c r="A12" s="2" t="s">
        <v>38</v>
      </c>
      <c r="B12" s="2">
        <v>1.3</v>
      </c>
      <c r="C12" s="5">
        <v>0</v>
      </c>
      <c r="D12" s="5"/>
      <c r="E12" s="13">
        <f t="shared" si="0"/>
        <v>0</v>
      </c>
      <c r="F12" s="11"/>
      <c r="G12" s="12"/>
      <c r="H12" s="12"/>
      <c r="I12" s="12"/>
      <c r="J12" s="12"/>
    </row>
    <row r="13" ht="20" customHeight="1" spans="1:10">
      <c r="A13" s="2" t="s">
        <v>14</v>
      </c>
      <c r="B13" s="2">
        <v>6</v>
      </c>
      <c r="C13" s="5">
        <v>1.65</v>
      </c>
      <c r="D13" s="5">
        <v>0.97</v>
      </c>
      <c r="E13" s="13">
        <f t="shared" si="0"/>
        <v>27.5</v>
      </c>
      <c r="F13" s="11"/>
      <c r="G13" s="12"/>
      <c r="H13" s="12"/>
      <c r="I13" s="12"/>
      <c r="J13" s="12"/>
    </row>
    <row r="14" ht="20" customHeight="1" spans="1:10">
      <c r="A14" s="8" t="s">
        <v>39</v>
      </c>
      <c r="B14" s="2">
        <v>1</v>
      </c>
      <c r="C14" s="5"/>
      <c r="D14" s="5"/>
      <c r="E14" s="13">
        <f t="shared" si="0"/>
        <v>0</v>
      </c>
      <c r="F14" s="11"/>
      <c r="G14" s="12"/>
      <c r="H14" s="12"/>
      <c r="I14" s="12"/>
      <c r="J14" s="12"/>
    </row>
    <row r="15" ht="20" customHeight="1" spans="1:10">
      <c r="A15" s="2" t="s">
        <v>11</v>
      </c>
      <c r="B15" s="2">
        <v>7</v>
      </c>
      <c r="C15" s="5">
        <v>1.45</v>
      </c>
      <c r="D15" s="5">
        <v>0.452</v>
      </c>
      <c r="E15" s="13">
        <f t="shared" si="0"/>
        <v>20.7142857142857</v>
      </c>
      <c r="F15" s="11"/>
      <c r="G15" s="12"/>
      <c r="H15" s="12"/>
      <c r="I15" s="12"/>
      <c r="J15" s="12"/>
    </row>
    <row r="16" ht="20" customHeight="1" spans="1:10">
      <c r="A16" s="2" t="s">
        <v>40</v>
      </c>
      <c r="B16" s="2">
        <v>1.3</v>
      </c>
      <c r="C16" s="5"/>
      <c r="D16" s="5"/>
      <c r="E16" s="13">
        <f t="shared" si="0"/>
        <v>0</v>
      </c>
      <c r="F16" s="11"/>
      <c r="G16" s="12"/>
      <c r="H16" s="12"/>
      <c r="I16" s="12"/>
      <c r="J16" s="12"/>
    </row>
    <row r="17" ht="20" customHeight="1" spans="1:10">
      <c r="A17" s="2" t="s">
        <v>41</v>
      </c>
      <c r="B17" s="2">
        <v>3.2</v>
      </c>
      <c r="C17" s="5">
        <v>0.038</v>
      </c>
      <c r="D17" s="5"/>
      <c r="E17" s="13">
        <f t="shared" si="0"/>
        <v>1.1875</v>
      </c>
      <c r="F17" s="11"/>
      <c r="G17" s="12"/>
      <c r="H17" s="12"/>
      <c r="I17" s="12"/>
      <c r="J17" s="12"/>
    </row>
    <row r="18" ht="20" customHeight="1" spans="1:10">
      <c r="A18" s="2" t="s">
        <v>16</v>
      </c>
      <c r="B18" s="2">
        <v>7</v>
      </c>
      <c r="C18" s="5">
        <v>2.5</v>
      </c>
      <c r="D18" s="5">
        <v>0.603</v>
      </c>
      <c r="E18" s="13">
        <f t="shared" si="0"/>
        <v>35.7142857142857</v>
      </c>
      <c r="F18" s="11" t="s">
        <v>42</v>
      </c>
      <c r="G18" s="12"/>
      <c r="H18" s="12"/>
      <c r="I18" s="12"/>
      <c r="J18" s="12"/>
    </row>
    <row r="19" ht="20" customHeight="1" spans="1:10">
      <c r="A19" s="2" t="s">
        <v>43</v>
      </c>
      <c r="B19" s="2">
        <v>1.5</v>
      </c>
      <c r="C19" s="5">
        <v>0.123</v>
      </c>
      <c r="D19" s="5"/>
      <c r="E19" s="13">
        <f t="shared" si="0"/>
        <v>8.2</v>
      </c>
      <c r="F19" s="11"/>
      <c r="G19" s="12"/>
      <c r="H19" s="12"/>
      <c r="I19" s="12"/>
      <c r="J19" s="12"/>
    </row>
    <row r="20" ht="20" customHeight="1" spans="1:10">
      <c r="A20" s="2" t="s">
        <v>44</v>
      </c>
      <c r="B20" s="2">
        <v>2</v>
      </c>
      <c r="C20" s="5"/>
      <c r="D20" s="5"/>
      <c r="E20" s="13">
        <f t="shared" si="0"/>
        <v>0</v>
      </c>
      <c r="F20" s="11"/>
      <c r="G20" s="12"/>
      <c r="H20" s="12"/>
      <c r="I20" s="12"/>
      <c r="J20" s="12"/>
    </row>
    <row r="21" ht="20" customHeight="1" spans="1:10">
      <c r="A21" s="2" t="s">
        <v>20</v>
      </c>
      <c r="B21" s="8">
        <f>SUM(B3:B20)</f>
        <v>45</v>
      </c>
      <c r="C21" s="5">
        <f>SUM(C3:C20)</f>
        <v>6.2911</v>
      </c>
      <c r="D21" s="5">
        <f>SUM(D3:D20)</f>
        <v>2.025</v>
      </c>
      <c r="E21" s="13">
        <f t="shared" si="0"/>
        <v>13.9802222222222</v>
      </c>
      <c r="F21" s="11"/>
      <c r="G21" s="12"/>
      <c r="H21" s="12"/>
      <c r="I21" s="12"/>
      <c r="J21" s="12"/>
    </row>
  </sheetData>
  <mergeCells count="2">
    <mergeCell ref="A1:E1"/>
    <mergeCell ref="G2:J2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F14" sqref="F14"/>
    </sheetView>
  </sheetViews>
  <sheetFormatPr defaultColWidth="9" defaultRowHeight="13.5"/>
  <cols>
    <col min="1" max="1" width="9.5" customWidth="1"/>
    <col min="4" max="4" width="9.13333333333333" customWidth="1"/>
    <col min="5" max="5" width="11.6333333333333" customWidth="1"/>
    <col min="6" max="6" width="25.5" customWidth="1"/>
  </cols>
  <sheetData>
    <row r="1" spans="1:5">
      <c r="A1" s="1" t="s">
        <v>22</v>
      </c>
      <c r="B1" s="1"/>
      <c r="C1" s="1"/>
      <c r="D1" s="1"/>
      <c r="E1" s="1"/>
    </row>
    <row r="2" ht="47" customHeight="1" spans="1:10">
      <c r="A2" s="2" t="s">
        <v>2</v>
      </c>
      <c r="B2" s="3" t="s">
        <v>23</v>
      </c>
      <c r="C2" s="7" t="s">
        <v>24</v>
      </c>
      <c r="D2" s="6" t="s">
        <v>25</v>
      </c>
      <c r="E2" s="7" t="s">
        <v>26</v>
      </c>
      <c r="F2" s="9" t="s">
        <v>45</v>
      </c>
      <c r="G2" s="10" t="s">
        <v>28</v>
      </c>
      <c r="H2" s="10"/>
      <c r="I2" s="10"/>
      <c r="J2" s="10"/>
    </row>
    <row r="3" ht="20" customHeight="1" spans="1:10">
      <c r="A3" s="2" t="s">
        <v>18</v>
      </c>
      <c r="B3" s="2">
        <v>4</v>
      </c>
      <c r="C3" s="5">
        <v>0.061</v>
      </c>
      <c r="D3" s="5"/>
      <c r="E3" s="13">
        <f t="shared" ref="E3:E21" si="0">C3*100/B3</f>
        <v>1.525</v>
      </c>
      <c r="F3" s="11"/>
      <c r="G3" s="12"/>
      <c r="H3" s="12"/>
      <c r="I3" s="12"/>
      <c r="J3" s="12"/>
    </row>
    <row r="4" ht="20" customHeight="1" spans="1:10">
      <c r="A4" s="2" t="s">
        <v>29</v>
      </c>
      <c r="B4" s="2">
        <v>0.2</v>
      </c>
      <c r="C4" s="5">
        <v>0</v>
      </c>
      <c r="D4" s="5"/>
      <c r="E4" s="13">
        <f t="shared" si="0"/>
        <v>0</v>
      </c>
      <c r="F4" s="2" t="s">
        <v>46</v>
      </c>
      <c r="G4" s="12" t="s">
        <v>30</v>
      </c>
      <c r="H4" s="12"/>
      <c r="I4" s="12"/>
      <c r="J4" s="12"/>
    </row>
    <row r="5" ht="20" customHeight="1" spans="1:10">
      <c r="A5" s="2" t="s">
        <v>31</v>
      </c>
      <c r="B5" s="2">
        <v>0.5</v>
      </c>
      <c r="C5" s="5"/>
      <c r="D5" s="5"/>
      <c r="E5" s="13">
        <f t="shared" si="0"/>
        <v>0</v>
      </c>
      <c r="F5" s="8" t="s">
        <v>47</v>
      </c>
      <c r="G5" s="12"/>
      <c r="H5" s="12"/>
      <c r="I5" s="12"/>
      <c r="J5" s="12"/>
    </row>
    <row r="6" ht="20" customHeight="1" spans="1:10">
      <c r="A6" s="2" t="s">
        <v>32</v>
      </c>
      <c r="B6" s="2">
        <v>3.1</v>
      </c>
      <c r="C6" s="5"/>
      <c r="D6" s="5"/>
      <c r="E6" s="13">
        <f t="shared" si="0"/>
        <v>0</v>
      </c>
      <c r="F6" s="8" t="s">
        <v>47</v>
      </c>
      <c r="G6" s="12"/>
      <c r="H6" s="12"/>
      <c r="I6" s="12"/>
      <c r="J6" s="12"/>
    </row>
    <row r="7" ht="20" customHeight="1" spans="1:10">
      <c r="A7" s="2" t="s">
        <v>33</v>
      </c>
      <c r="B7" s="2">
        <v>2.4</v>
      </c>
      <c r="C7" s="5">
        <v>0.056</v>
      </c>
      <c r="D7" s="5"/>
      <c r="E7" s="13">
        <f t="shared" si="0"/>
        <v>2.33333333333333</v>
      </c>
      <c r="F7" s="11"/>
      <c r="G7" s="12"/>
      <c r="H7" s="12"/>
      <c r="I7" s="12"/>
      <c r="J7" s="12"/>
    </row>
    <row r="8" ht="20" customHeight="1" spans="1:10">
      <c r="A8" s="2" t="s">
        <v>34</v>
      </c>
      <c r="B8" s="2">
        <v>1.5</v>
      </c>
      <c r="C8" s="5"/>
      <c r="D8" s="5"/>
      <c r="E8" s="13">
        <f t="shared" si="0"/>
        <v>0</v>
      </c>
      <c r="F8" s="11" t="s">
        <v>47</v>
      </c>
      <c r="G8" s="12"/>
      <c r="H8" s="12"/>
      <c r="I8" s="12"/>
      <c r="J8" s="12"/>
    </row>
    <row r="9" ht="20" customHeight="1" spans="1:10">
      <c r="A9" s="2" t="s">
        <v>35</v>
      </c>
      <c r="B9" s="2">
        <v>1</v>
      </c>
      <c r="C9" s="5">
        <v>0.21</v>
      </c>
      <c r="D9" s="5"/>
      <c r="E9" s="13">
        <f t="shared" si="0"/>
        <v>21</v>
      </c>
      <c r="F9" s="11"/>
      <c r="G9" s="12"/>
      <c r="H9" s="12"/>
      <c r="I9" s="12"/>
      <c r="J9" s="12"/>
    </row>
    <row r="10" ht="20" customHeight="1" spans="1:10">
      <c r="A10" s="2" t="s">
        <v>36</v>
      </c>
      <c r="B10" s="2">
        <v>0.8</v>
      </c>
      <c r="C10" s="5">
        <v>0.0291</v>
      </c>
      <c r="D10" s="5"/>
      <c r="E10" s="13">
        <f t="shared" si="0"/>
        <v>3.6375</v>
      </c>
      <c r="F10" s="11"/>
      <c r="G10" s="12"/>
      <c r="H10" s="12"/>
      <c r="I10" s="12"/>
      <c r="J10" s="12"/>
    </row>
    <row r="11" ht="20" customHeight="1" spans="1:10">
      <c r="A11" s="2" t="s">
        <v>37</v>
      </c>
      <c r="B11" s="2">
        <v>1.2</v>
      </c>
      <c r="C11" s="5">
        <v>0.12</v>
      </c>
      <c r="D11" s="5"/>
      <c r="E11" s="13">
        <f t="shared" si="0"/>
        <v>10</v>
      </c>
      <c r="F11" s="11"/>
      <c r="G11" s="12"/>
      <c r="H11" s="12"/>
      <c r="I11" s="12"/>
      <c r="J11" s="12"/>
    </row>
    <row r="12" ht="20" customHeight="1" spans="1:10">
      <c r="A12" s="2" t="s">
        <v>38</v>
      </c>
      <c r="B12" s="2">
        <v>1.3</v>
      </c>
      <c r="C12" s="5">
        <v>0</v>
      </c>
      <c r="D12" s="5"/>
      <c r="E12" s="13">
        <f t="shared" si="0"/>
        <v>0</v>
      </c>
      <c r="F12" s="11" t="s">
        <v>48</v>
      </c>
      <c r="G12" s="12"/>
      <c r="H12" s="12"/>
      <c r="I12" s="12"/>
      <c r="J12" s="12"/>
    </row>
    <row r="13" ht="20" customHeight="1" spans="1:10">
      <c r="A13" s="2" t="s">
        <v>14</v>
      </c>
      <c r="B13" s="2">
        <v>6</v>
      </c>
      <c r="C13" s="5">
        <v>1.6</v>
      </c>
      <c r="D13" s="5">
        <v>0.92</v>
      </c>
      <c r="E13" s="13">
        <f t="shared" si="0"/>
        <v>26.6666666666667</v>
      </c>
      <c r="F13" s="11" t="s">
        <v>49</v>
      </c>
      <c r="G13" s="12"/>
      <c r="H13" s="12"/>
      <c r="I13" s="12"/>
      <c r="J13" s="12"/>
    </row>
    <row r="14" ht="20" customHeight="1" spans="1:10">
      <c r="A14" s="8" t="s">
        <v>39</v>
      </c>
      <c r="B14" s="2">
        <v>1</v>
      </c>
      <c r="C14" s="5"/>
      <c r="D14" s="5"/>
      <c r="E14" s="13">
        <f t="shared" si="0"/>
        <v>0</v>
      </c>
      <c r="F14" s="11" t="s">
        <v>47</v>
      </c>
      <c r="G14" s="12"/>
      <c r="H14" s="12"/>
      <c r="I14" s="12"/>
      <c r="J14" s="12"/>
    </row>
    <row r="15" ht="20" customHeight="1" spans="1:10">
      <c r="A15" s="2" t="s">
        <v>11</v>
      </c>
      <c r="B15" s="2">
        <v>7</v>
      </c>
      <c r="C15" s="5">
        <v>1.105</v>
      </c>
      <c r="D15" s="5">
        <v>0.294</v>
      </c>
      <c r="E15" s="13">
        <f t="shared" si="0"/>
        <v>15.7857142857143</v>
      </c>
      <c r="F15" s="11"/>
      <c r="G15" s="12"/>
      <c r="H15" s="12"/>
      <c r="I15" s="12"/>
      <c r="J15" s="12"/>
    </row>
    <row r="16" ht="20" customHeight="1" spans="1:10">
      <c r="A16" s="2" t="s">
        <v>40</v>
      </c>
      <c r="B16" s="2">
        <v>1.3</v>
      </c>
      <c r="C16" s="5"/>
      <c r="D16" s="5"/>
      <c r="E16" s="13">
        <f t="shared" si="0"/>
        <v>0</v>
      </c>
      <c r="F16" s="11" t="s">
        <v>47</v>
      </c>
      <c r="G16" s="12"/>
      <c r="H16" s="12"/>
      <c r="I16" s="12"/>
      <c r="J16" s="12"/>
    </row>
    <row r="17" ht="20" customHeight="1" spans="1:10">
      <c r="A17" s="2" t="s">
        <v>41</v>
      </c>
      <c r="B17" s="2">
        <v>3.2</v>
      </c>
      <c r="C17" s="5">
        <v>0.035</v>
      </c>
      <c r="D17" s="5"/>
      <c r="E17" s="13">
        <f t="shared" si="0"/>
        <v>1.09375</v>
      </c>
      <c r="F17" s="11" t="s">
        <v>50</v>
      </c>
      <c r="G17" s="12"/>
      <c r="H17" s="12"/>
      <c r="I17" s="12"/>
      <c r="J17" s="12"/>
    </row>
    <row r="18" ht="20" customHeight="1" spans="1:10">
      <c r="A18" s="2" t="s">
        <v>16</v>
      </c>
      <c r="B18" s="2">
        <v>7</v>
      </c>
      <c r="C18" s="5">
        <v>2</v>
      </c>
      <c r="D18" s="5">
        <v>0.6</v>
      </c>
      <c r="E18" s="13">
        <f t="shared" si="0"/>
        <v>28.5714285714286</v>
      </c>
      <c r="F18" s="11"/>
      <c r="G18" s="12"/>
      <c r="H18" s="12"/>
      <c r="I18" s="12"/>
      <c r="J18" s="12"/>
    </row>
    <row r="19" ht="20" customHeight="1" spans="1:10">
      <c r="A19" s="2" t="s">
        <v>43</v>
      </c>
      <c r="B19" s="2">
        <v>1.5</v>
      </c>
      <c r="C19" s="5">
        <v>0.119</v>
      </c>
      <c r="D19" s="5"/>
      <c r="E19" s="13">
        <f t="shared" si="0"/>
        <v>7.93333333333333</v>
      </c>
      <c r="F19" s="11"/>
      <c r="G19" s="12"/>
      <c r="H19" s="12"/>
      <c r="I19" s="12"/>
      <c r="J19" s="12"/>
    </row>
    <row r="20" ht="20" customHeight="1" spans="1:10">
      <c r="A20" s="2" t="s">
        <v>44</v>
      </c>
      <c r="B20" s="2">
        <v>2</v>
      </c>
      <c r="C20" s="5"/>
      <c r="D20" s="5"/>
      <c r="E20" s="13">
        <f t="shared" si="0"/>
        <v>0</v>
      </c>
      <c r="F20" s="11" t="s">
        <v>51</v>
      </c>
      <c r="G20" s="12"/>
      <c r="H20" s="12"/>
      <c r="I20" s="12"/>
      <c r="J20" s="12"/>
    </row>
    <row r="21" ht="20" customHeight="1" spans="1:10">
      <c r="A21" s="2" t="s">
        <v>20</v>
      </c>
      <c r="B21" s="8">
        <f>SUM(B3:B20)</f>
        <v>45</v>
      </c>
      <c r="C21" s="5">
        <f>SUM(C3:C20)</f>
        <v>5.3351</v>
      </c>
      <c r="D21" s="5">
        <f>SUM(D3:D20)</f>
        <v>1.814</v>
      </c>
      <c r="E21" s="13">
        <f t="shared" si="0"/>
        <v>11.8557777777778</v>
      </c>
      <c r="F21" s="11"/>
      <c r="G21" s="12"/>
      <c r="H21" s="12"/>
      <c r="I21" s="12"/>
      <c r="J21" s="12"/>
    </row>
  </sheetData>
  <mergeCells count="2">
    <mergeCell ref="A1:E1"/>
    <mergeCell ref="G2:J2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F18" sqref="F18"/>
    </sheetView>
  </sheetViews>
  <sheetFormatPr defaultColWidth="9" defaultRowHeight="13.5"/>
  <cols>
    <col min="1" max="1" width="9.5" customWidth="1"/>
    <col min="4" max="4" width="9.13333333333333" customWidth="1"/>
    <col min="5" max="5" width="11.6333333333333" customWidth="1"/>
    <col min="6" max="6" width="25.5" customWidth="1"/>
  </cols>
  <sheetData>
    <row r="1" spans="1:5">
      <c r="A1" s="1" t="s">
        <v>22</v>
      </c>
      <c r="B1" s="1"/>
      <c r="C1" s="1"/>
      <c r="D1" s="1"/>
      <c r="E1" s="1"/>
    </row>
    <row r="2" ht="47" customHeight="1" spans="1:10">
      <c r="A2" s="2" t="s">
        <v>2</v>
      </c>
      <c r="B2" s="3" t="s">
        <v>23</v>
      </c>
      <c r="C2" s="7" t="s">
        <v>24</v>
      </c>
      <c r="D2" s="6" t="s">
        <v>25</v>
      </c>
      <c r="E2" s="7" t="s">
        <v>26</v>
      </c>
      <c r="F2" s="9" t="s">
        <v>45</v>
      </c>
      <c r="G2" s="10" t="s">
        <v>28</v>
      </c>
      <c r="H2" s="10"/>
      <c r="I2" s="10"/>
      <c r="J2" s="10"/>
    </row>
    <row r="3" ht="20" customHeight="1" spans="1:10">
      <c r="A3" s="2" t="s">
        <v>18</v>
      </c>
      <c r="B3" s="2">
        <v>4</v>
      </c>
      <c r="C3" s="5"/>
      <c r="D3" s="5"/>
      <c r="E3" s="5">
        <f t="shared" ref="E3:E10" si="0">C3*100/B3</f>
        <v>0</v>
      </c>
      <c r="F3" s="11" t="s">
        <v>47</v>
      </c>
      <c r="G3" s="12"/>
      <c r="H3" s="12"/>
      <c r="I3" s="12"/>
      <c r="J3" s="12"/>
    </row>
    <row r="4" ht="20" customHeight="1" spans="1:10">
      <c r="A4" s="2" t="s">
        <v>29</v>
      </c>
      <c r="B4" s="2">
        <v>0.2</v>
      </c>
      <c r="C4" s="5">
        <v>0</v>
      </c>
      <c r="D4" s="5"/>
      <c r="E4" s="5">
        <f t="shared" si="0"/>
        <v>0</v>
      </c>
      <c r="F4" s="2" t="s">
        <v>46</v>
      </c>
      <c r="G4" s="12" t="s">
        <v>30</v>
      </c>
      <c r="H4" s="12"/>
      <c r="I4" s="12"/>
      <c r="J4" s="12"/>
    </row>
    <row r="5" ht="20" customHeight="1" spans="1:10">
      <c r="A5" s="2" t="s">
        <v>31</v>
      </c>
      <c r="B5" s="2">
        <v>0.5</v>
      </c>
      <c r="C5" s="5"/>
      <c r="D5" s="5"/>
      <c r="E5" s="5">
        <f t="shared" si="0"/>
        <v>0</v>
      </c>
      <c r="F5" s="8" t="s">
        <v>47</v>
      </c>
      <c r="G5" s="12"/>
      <c r="H5" s="12"/>
      <c r="I5" s="12"/>
      <c r="J5" s="12"/>
    </row>
    <row r="6" ht="20" customHeight="1" spans="1:10">
      <c r="A6" s="2" t="s">
        <v>32</v>
      </c>
      <c r="B6" s="2">
        <v>3.1</v>
      </c>
      <c r="C6" s="5"/>
      <c r="D6" s="5"/>
      <c r="E6" s="5">
        <f t="shared" si="0"/>
        <v>0</v>
      </c>
      <c r="F6" s="8" t="s">
        <v>47</v>
      </c>
      <c r="G6" s="12"/>
      <c r="H6" s="12"/>
      <c r="I6" s="12"/>
      <c r="J6" s="12"/>
    </row>
    <row r="7" ht="20" customHeight="1" spans="1:10">
      <c r="A7" s="2" t="s">
        <v>33</v>
      </c>
      <c r="B7" s="2">
        <v>2.4</v>
      </c>
      <c r="C7" s="5"/>
      <c r="D7" s="5"/>
      <c r="E7" s="5">
        <f t="shared" si="0"/>
        <v>0</v>
      </c>
      <c r="F7" s="11" t="s">
        <v>47</v>
      </c>
      <c r="G7" s="12"/>
      <c r="H7" s="12"/>
      <c r="I7" s="12"/>
      <c r="J7" s="12"/>
    </row>
    <row r="8" ht="20" customHeight="1" spans="1:10">
      <c r="A8" s="2" t="s">
        <v>34</v>
      </c>
      <c r="B8" s="2">
        <v>1.5</v>
      </c>
      <c r="C8" s="5"/>
      <c r="D8" s="5"/>
      <c r="E8" s="5">
        <f t="shared" si="0"/>
        <v>0</v>
      </c>
      <c r="F8" s="11" t="s">
        <v>47</v>
      </c>
      <c r="G8" s="12"/>
      <c r="H8" s="12"/>
      <c r="I8" s="12"/>
      <c r="J8" s="12"/>
    </row>
    <row r="9" ht="20" customHeight="1" spans="1:10">
      <c r="A9" s="2" t="s">
        <v>35</v>
      </c>
      <c r="B9" s="2">
        <v>1</v>
      </c>
      <c r="C9" s="5">
        <v>0.2033</v>
      </c>
      <c r="D9" s="5"/>
      <c r="E9" s="5">
        <f t="shared" si="0"/>
        <v>20.33</v>
      </c>
      <c r="F9" s="11"/>
      <c r="G9" s="12"/>
      <c r="H9" s="12"/>
      <c r="I9" s="12"/>
      <c r="J9" s="12"/>
    </row>
    <row r="10" ht="20" customHeight="1" spans="1:10">
      <c r="A10" s="2" t="s">
        <v>36</v>
      </c>
      <c r="B10" s="2">
        <v>0.8</v>
      </c>
      <c r="C10" s="5">
        <v>0.0202</v>
      </c>
      <c r="D10" s="5"/>
      <c r="E10" s="5">
        <f t="shared" si="0"/>
        <v>2.525</v>
      </c>
      <c r="F10" s="11"/>
      <c r="G10" s="12"/>
      <c r="H10" s="12"/>
      <c r="I10" s="12"/>
      <c r="J10" s="12"/>
    </row>
    <row r="11" ht="20" customHeight="1" spans="1:10">
      <c r="A11" s="2" t="s">
        <v>37</v>
      </c>
      <c r="B11" s="2">
        <v>1.2</v>
      </c>
      <c r="C11" s="5"/>
      <c r="D11" s="5"/>
      <c r="E11" s="5">
        <f t="shared" ref="E11:E20" si="1">C11*100/B11</f>
        <v>0</v>
      </c>
      <c r="F11" s="11" t="s">
        <v>51</v>
      </c>
      <c r="G11" s="12"/>
      <c r="H11" s="12"/>
      <c r="I11" s="12"/>
      <c r="J11" s="12"/>
    </row>
    <row r="12" ht="20" customHeight="1" spans="1:10">
      <c r="A12" s="2" t="s">
        <v>38</v>
      </c>
      <c r="B12" s="2">
        <v>1.3</v>
      </c>
      <c r="C12" s="5">
        <v>0</v>
      </c>
      <c r="D12" s="5"/>
      <c r="E12" s="5">
        <f t="shared" si="1"/>
        <v>0</v>
      </c>
      <c r="F12" s="11" t="s">
        <v>48</v>
      </c>
      <c r="G12" s="12"/>
      <c r="H12" s="12"/>
      <c r="I12" s="12"/>
      <c r="J12" s="12"/>
    </row>
    <row r="13" ht="20" customHeight="1" spans="1:10">
      <c r="A13" s="2" t="s">
        <v>14</v>
      </c>
      <c r="B13" s="2">
        <v>6</v>
      </c>
      <c r="C13" s="5">
        <v>1.6</v>
      </c>
      <c r="D13" s="5">
        <v>0.92</v>
      </c>
      <c r="E13" s="5">
        <f t="shared" si="1"/>
        <v>26.6666666666667</v>
      </c>
      <c r="F13" s="11"/>
      <c r="G13" s="12"/>
      <c r="H13" s="12"/>
      <c r="I13" s="12"/>
      <c r="J13" s="12"/>
    </row>
    <row r="14" ht="20" customHeight="1" spans="1:10">
      <c r="A14" s="8" t="s">
        <v>39</v>
      </c>
      <c r="B14" s="2">
        <v>1</v>
      </c>
      <c r="C14" s="5"/>
      <c r="D14" s="5"/>
      <c r="E14" s="5">
        <f t="shared" si="1"/>
        <v>0</v>
      </c>
      <c r="F14" s="11" t="s">
        <v>47</v>
      </c>
      <c r="G14" s="12"/>
      <c r="H14" s="12"/>
      <c r="I14" s="12"/>
      <c r="J14" s="12"/>
    </row>
    <row r="15" ht="20" customHeight="1" spans="1:10">
      <c r="A15" s="2" t="s">
        <v>11</v>
      </c>
      <c r="B15" s="2">
        <v>7</v>
      </c>
      <c r="C15" s="5">
        <v>0.75</v>
      </c>
      <c r="D15" s="5">
        <v>0.15</v>
      </c>
      <c r="E15" s="5">
        <f t="shared" si="1"/>
        <v>10.7142857142857</v>
      </c>
      <c r="F15" s="11"/>
      <c r="G15" s="12"/>
      <c r="H15" s="12"/>
      <c r="I15" s="12"/>
      <c r="J15" s="12"/>
    </row>
    <row r="16" ht="20" customHeight="1" spans="1:10">
      <c r="A16" s="2" t="s">
        <v>40</v>
      </c>
      <c r="B16" s="2">
        <v>1.3</v>
      </c>
      <c r="C16" s="5"/>
      <c r="D16" s="5"/>
      <c r="E16" s="5">
        <f t="shared" si="1"/>
        <v>0</v>
      </c>
      <c r="F16" s="11" t="s">
        <v>47</v>
      </c>
      <c r="G16" s="12"/>
      <c r="H16" s="12"/>
      <c r="I16" s="12"/>
      <c r="J16" s="12"/>
    </row>
    <row r="17" ht="20" customHeight="1" spans="1:10">
      <c r="A17" s="2" t="s">
        <v>41</v>
      </c>
      <c r="B17" s="2">
        <v>3.2</v>
      </c>
      <c r="C17" s="5"/>
      <c r="D17" s="5"/>
      <c r="E17" s="5">
        <f t="shared" si="1"/>
        <v>0</v>
      </c>
      <c r="F17" s="11" t="s">
        <v>50</v>
      </c>
      <c r="G17" s="12"/>
      <c r="H17" s="12"/>
      <c r="I17" s="12"/>
      <c r="J17" s="12"/>
    </row>
    <row r="18" ht="20" customHeight="1" spans="1:10">
      <c r="A18" s="2" t="s">
        <v>16</v>
      </c>
      <c r="B18" s="2">
        <v>7</v>
      </c>
      <c r="C18" s="5"/>
      <c r="D18" s="5"/>
      <c r="E18" s="5">
        <f t="shared" si="1"/>
        <v>0</v>
      </c>
      <c r="F18" s="11" t="s">
        <v>52</v>
      </c>
      <c r="G18" s="12"/>
      <c r="H18" s="12"/>
      <c r="I18" s="12"/>
      <c r="J18" s="12"/>
    </row>
    <row r="19" ht="20" customHeight="1" spans="1:10">
      <c r="A19" s="2" t="s">
        <v>43</v>
      </c>
      <c r="B19" s="2">
        <v>1.5</v>
      </c>
      <c r="C19" s="5">
        <v>0.1</v>
      </c>
      <c r="D19" s="5"/>
      <c r="E19" s="5">
        <f t="shared" si="1"/>
        <v>6.66666666666667</v>
      </c>
      <c r="F19" s="11"/>
      <c r="G19" s="12"/>
      <c r="H19" s="12"/>
      <c r="I19" s="12"/>
      <c r="J19" s="12"/>
    </row>
    <row r="20" ht="20" customHeight="1" spans="1:10">
      <c r="A20" s="2" t="s">
        <v>44</v>
      </c>
      <c r="B20" s="2">
        <v>2</v>
      </c>
      <c r="C20" s="5"/>
      <c r="D20" s="5"/>
      <c r="E20" s="5">
        <f t="shared" si="1"/>
        <v>0</v>
      </c>
      <c r="F20" s="11" t="s">
        <v>51</v>
      </c>
      <c r="G20" s="12"/>
      <c r="H20" s="12"/>
      <c r="I20" s="12"/>
      <c r="J20" s="12"/>
    </row>
    <row r="21" ht="20" customHeight="1" spans="1:10">
      <c r="A21" s="2" t="s">
        <v>20</v>
      </c>
      <c r="B21" s="8">
        <f>SUM(B3:B20)</f>
        <v>45</v>
      </c>
      <c r="C21" s="5"/>
      <c r="D21" s="5"/>
      <c r="E21" s="5"/>
      <c r="F21" s="11"/>
      <c r="G21" s="12"/>
      <c r="H21" s="12"/>
      <c r="I21" s="12"/>
      <c r="J21" s="12"/>
    </row>
  </sheetData>
  <mergeCells count="2">
    <mergeCell ref="A1:E1"/>
    <mergeCell ref="G2:J2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workbookViewId="0">
      <selection activeCell="F26" sqref="F26"/>
    </sheetView>
  </sheetViews>
  <sheetFormatPr defaultColWidth="9" defaultRowHeight="13.5"/>
  <cols>
    <col min="1" max="1" width="9.5" customWidth="1"/>
    <col min="7" max="7" width="9.13333333333333" customWidth="1"/>
    <col min="8" max="8" width="11.6333333333333" customWidth="1"/>
    <col min="9" max="9" width="20.8833333333333" customWidth="1"/>
  </cols>
  <sheetData>
    <row r="1" spans="1:8">
      <c r="A1" s="1" t="s">
        <v>22</v>
      </c>
      <c r="B1" s="1"/>
      <c r="C1" s="1"/>
      <c r="D1" s="1"/>
      <c r="E1" s="1"/>
      <c r="F1" s="1"/>
      <c r="G1" s="1"/>
      <c r="H1" s="1"/>
    </row>
    <row r="2" ht="47" customHeight="1" spans="1:13">
      <c r="A2" s="2" t="s">
        <v>2</v>
      </c>
      <c r="B2" s="3" t="s">
        <v>23</v>
      </c>
      <c r="C2" s="4" t="s">
        <v>53</v>
      </c>
      <c r="D2" s="5"/>
      <c r="E2" s="5" t="s">
        <v>54</v>
      </c>
      <c r="F2" s="5" t="s">
        <v>55</v>
      </c>
      <c r="G2" s="6" t="s">
        <v>25</v>
      </c>
      <c r="H2" s="7" t="s">
        <v>26</v>
      </c>
      <c r="I2" s="9" t="s">
        <v>56</v>
      </c>
      <c r="J2" s="10" t="s">
        <v>28</v>
      </c>
      <c r="K2" s="10"/>
      <c r="L2" s="10"/>
      <c r="M2" s="10"/>
    </row>
    <row r="3" ht="20" customHeight="1" spans="1:13">
      <c r="A3" s="2" t="s">
        <v>18</v>
      </c>
      <c r="B3" s="2">
        <v>4</v>
      </c>
      <c r="C3" s="8"/>
      <c r="D3" s="5">
        <v>4016634</v>
      </c>
      <c r="E3" s="5"/>
      <c r="F3" s="5"/>
      <c r="G3" s="5"/>
      <c r="H3" s="5">
        <f t="shared" ref="H3:H21" si="0">F3*100/B3</f>
        <v>0</v>
      </c>
      <c r="I3" s="11"/>
      <c r="J3" s="12"/>
      <c r="K3" s="12"/>
      <c r="L3" s="12"/>
      <c r="M3" s="12"/>
    </row>
    <row r="4" ht="20" customHeight="1" spans="1:13">
      <c r="A4" s="2" t="s">
        <v>29</v>
      </c>
      <c r="B4" s="2">
        <v>0.2</v>
      </c>
      <c r="C4" s="2"/>
      <c r="D4" s="5"/>
      <c r="E4" s="5"/>
      <c r="F4" s="5"/>
      <c r="G4" s="5"/>
      <c r="H4" s="5">
        <f t="shared" si="0"/>
        <v>0</v>
      </c>
      <c r="I4" s="11"/>
      <c r="J4" s="12"/>
      <c r="K4" s="12"/>
      <c r="L4" s="12"/>
      <c r="M4" s="12"/>
    </row>
    <row r="5" ht="20" customHeight="1" spans="1:13">
      <c r="A5" s="2" t="s">
        <v>31</v>
      </c>
      <c r="B5" s="2">
        <v>0.5</v>
      </c>
      <c r="C5" s="8"/>
      <c r="D5" s="5"/>
      <c r="E5" s="5"/>
      <c r="F5" s="5"/>
      <c r="G5" s="5"/>
      <c r="H5" s="5">
        <f t="shared" si="0"/>
        <v>0</v>
      </c>
      <c r="I5" s="11"/>
      <c r="J5" s="12"/>
      <c r="K5" s="12"/>
      <c r="L5" s="12"/>
      <c r="M5" s="12"/>
    </row>
    <row r="6" ht="20" customHeight="1" spans="1:13">
      <c r="A6" s="2" t="s">
        <v>32</v>
      </c>
      <c r="B6" s="2">
        <v>3.1</v>
      </c>
      <c r="C6" s="8"/>
      <c r="D6" s="5"/>
      <c r="E6" s="5"/>
      <c r="F6" s="5"/>
      <c r="G6" s="5"/>
      <c r="H6" s="5">
        <f t="shared" si="0"/>
        <v>0</v>
      </c>
      <c r="I6" s="11"/>
      <c r="J6" s="12"/>
      <c r="K6" s="12"/>
      <c r="L6" s="12"/>
      <c r="M6" s="12"/>
    </row>
    <row r="7" ht="20" customHeight="1" spans="1:13">
      <c r="A7" s="2" t="s">
        <v>33</v>
      </c>
      <c r="B7" s="2">
        <v>2.4</v>
      </c>
      <c r="C7" s="8"/>
      <c r="D7" s="5"/>
      <c r="E7" s="5"/>
      <c r="F7" s="5"/>
      <c r="G7" s="5"/>
      <c r="H7" s="5">
        <f t="shared" si="0"/>
        <v>0</v>
      </c>
      <c r="I7" s="11"/>
      <c r="J7" s="12"/>
      <c r="K7" s="12"/>
      <c r="L7" s="12"/>
      <c r="M7" s="12"/>
    </row>
    <row r="8" ht="20" customHeight="1" spans="1:13">
      <c r="A8" s="2" t="s">
        <v>34</v>
      </c>
      <c r="B8" s="2">
        <v>1.5</v>
      </c>
      <c r="C8" s="2"/>
      <c r="D8" s="5"/>
      <c r="E8" s="5"/>
      <c r="F8" s="5"/>
      <c r="G8" s="5"/>
      <c r="H8" s="5">
        <f t="shared" si="0"/>
        <v>0</v>
      </c>
      <c r="I8" s="11"/>
      <c r="J8" s="12"/>
      <c r="K8" s="12"/>
      <c r="L8" s="12"/>
      <c r="M8" s="12"/>
    </row>
    <row r="9" ht="20" customHeight="1" spans="1:13">
      <c r="A9" s="2" t="s">
        <v>35</v>
      </c>
      <c r="B9" s="2">
        <v>1</v>
      </c>
      <c r="C9" s="8"/>
      <c r="D9" s="5"/>
      <c r="E9" s="5"/>
      <c r="F9" s="5"/>
      <c r="G9" s="5"/>
      <c r="H9" s="5">
        <f t="shared" si="0"/>
        <v>0</v>
      </c>
      <c r="I9" s="11"/>
      <c r="J9" s="12"/>
      <c r="K9" s="12"/>
      <c r="L9" s="12"/>
      <c r="M9" s="12"/>
    </row>
    <row r="10" ht="20" customHeight="1" spans="1:13">
      <c r="A10" s="2" t="s">
        <v>36</v>
      </c>
      <c r="B10" s="2">
        <v>0.8</v>
      </c>
      <c r="C10" s="8"/>
      <c r="D10" s="5"/>
      <c r="E10" s="5"/>
      <c r="F10" s="5"/>
      <c r="G10" s="5"/>
      <c r="H10" s="5">
        <f t="shared" si="0"/>
        <v>0</v>
      </c>
      <c r="I10" s="11"/>
      <c r="J10" s="12"/>
      <c r="K10" s="12"/>
      <c r="L10" s="12"/>
      <c r="M10" s="12"/>
    </row>
    <row r="11" ht="20" customHeight="1" spans="1:13">
      <c r="A11" s="2" t="s">
        <v>37</v>
      </c>
      <c r="B11" s="2">
        <v>1.2</v>
      </c>
      <c r="C11" s="2"/>
      <c r="D11" s="5"/>
      <c r="E11" s="5"/>
      <c r="F11" s="5"/>
      <c r="G11" s="5"/>
      <c r="H11" s="5">
        <f t="shared" si="0"/>
        <v>0</v>
      </c>
      <c r="I11" s="11"/>
      <c r="J11" s="12"/>
      <c r="K11" s="12"/>
      <c r="L11" s="12"/>
      <c r="M11" s="12"/>
    </row>
    <row r="12" ht="20" customHeight="1" spans="1:13">
      <c r="A12" s="2" t="s">
        <v>38</v>
      </c>
      <c r="B12" s="2">
        <v>1.3</v>
      </c>
      <c r="C12" s="2"/>
      <c r="D12" s="5"/>
      <c r="E12" s="5"/>
      <c r="F12" s="5"/>
      <c r="G12" s="5"/>
      <c r="H12" s="5">
        <f t="shared" si="0"/>
        <v>0</v>
      </c>
      <c r="I12" s="11"/>
      <c r="J12" s="12"/>
      <c r="K12" s="12"/>
      <c r="L12" s="12"/>
      <c r="M12" s="12"/>
    </row>
    <row r="13" ht="20" customHeight="1" spans="1:13">
      <c r="A13" s="2" t="s">
        <v>14</v>
      </c>
      <c r="B13" s="2">
        <v>6</v>
      </c>
      <c r="C13" s="8"/>
      <c r="D13" s="5"/>
      <c r="E13" s="5"/>
      <c r="F13" s="5"/>
      <c r="G13" s="5"/>
      <c r="H13" s="5">
        <f t="shared" si="0"/>
        <v>0</v>
      </c>
      <c r="I13" s="11"/>
      <c r="J13" s="12"/>
      <c r="K13" s="12"/>
      <c r="L13" s="12"/>
      <c r="M13" s="12"/>
    </row>
    <row r="14" ht="20" customHeight="1" spans="1:13">
      <c r="A14" s="8" t="s">
        <v>39</v>
      </c>
      <c r="B14" s="2">
        <v>1</v>
      </c>
      <c r="C14" s="8"/>
      <c r="D14" s="5"/>
      <c r="E14" s="5"/>
      <c r="F14" s="5"/>
      <c r="G14" s="5"/>
      <c r="H14" s="5">
        <f t="shared" si="0"/>
        <v>0</v>
      </c>
      <c r="I14" s="11"/>
      <c r="J14" s="12"/>
      <c r="K14" s="12"/>
      <c r="L14" s="12"/>
      <c r="M14" s="12"/>
    </row>
    <row r="15" ht="20" customHeight="1" spans="1:13">
      <c r="A15" s="2" t="s">
        <v>11</v>
      </c>
      <c r="B15" s="2">
        <v>7</v>
      </c>
      <c r="C15" s="2"/>
      <c r="D15" s="5"/>
      <c r="E15" s="5"/>
      <c r="F15" s="5"/>
      <c r="G15" s="5"/>
      <c r="H15" s="5">
        <f t="shared" si="0"/>
        <v>0</v>
      </c>
      <c r="I15" s="11"/>
      <c r="J15" s="12"/>
      <c r="K15" s="12"/>
      <c r="L15" s="12"/>
      <c r="M15" s="12"/>
    </row>
    <row r="16" ht="20" customHeight="1" spans="1:13">
      <c r="A16" s="2" t="s">
        <v>40</v>
      </c>
      <c r="B16" s="2">
        <v>1.3</v>
      </c>
      <c r="C16" s="2"/>
      <c r="D16" s="5"/>
      <c r="E16" s="5"/>
      <c r="F16" s="5"/>
      <c r="G16" s="5"/>
      <c r="H16" s="5">
        <f t="shared" si="0"/>
        <v>0</v>
      </c>
      <c r="I16" s="11"/>
      <c r="J16" s="12"/>
      <c r="K16" s="12"/>
      <c r="L16" s="12"/>
      <c r="M16" s="12"/>
    </row>
    <row r="17" ht="20" customHeight="1" spans="1:13">
      <c r="A17" s="2" t="s">
        <v>41</v>
      </c>
      <c r="B17" s="2">
        <v>3.2</v>
      </c>
      <c r="C17" s="2"/>
      <c r="D17" s="5"/>
      <c r="E17" s="5"/>
      <c r="F17" s="5"/>
      <c r="G17" s="5"/>
      <c r="H17" s="5">
        <f t="shared" si="0"/>
        <v>0</v>
      </c>
      <c r="I17" s="11"/>
      <c r="J17" s="12"/>
      <c r="K17" s="12"/>
      <c r="L17" s="12"/>
      <c r="M17" s="12"/>
    </row>
    <row r="18" ht="20" customHeight="1" spans="1:13">
      <c r="A18" s="2" t="s">
        <v>16</v>
      </c>
      <c r="B18" s="2">
        <v>7</v>
      </c>
      <c r="C18" s="2"/>
      <c r="D18" s="5"/>
      <c r="E18" s="5"/>
      <c r="F18" s="5"/>
      <c r="G18" s="5"/>
      <c r="H18" s="5">
        <f t="shared" si="0"/>
        <v>0</v>
      </c>
      <c r="I18" s="11"/>
      <c r="J18" s="12"/>
      <c r="K18" s="12"/>
      <c r="L18" s="12"/>
      <c r="M18" s="12"/>
    </row>
    <row r="19" ht="20" customHeight="1" spans="1:13">
      <c r="A19" s="2" t="s">
        <v>43</v>
      </c>
      <c r="B19" s="2">
        <v>1.5</v>
      </c>
      <c r="C19" s="8"/>
      <c r="D19" s="5"/>
      <c r="E19" s="5"/>
      <c r="F19" s="5"/>
      <c r="G19" s="5"/>
      <c r="H19" s="5">
        <f t="shared" si="0"/>
        <v>0</v>
      </c>
      <c r="I19" s="11"/>
      <c r="J19" s="12"/>
      <c r="K19" s="12"/>
      <c r="L19" s="12"/>
      <c r="M19" s="12"/>
    </row>
    <row r="20" ht="20" customHeight="1" spans="1:13">
      <c r="A20" s="2" t="s">
        <v>44</v>
      </c>
      <c r="B20" s="2">
        <v>2</v>
      </c>
      <c r="C20" s="8"/>
      <c r="D20" s="5"/>
      <c r="E20" s="5"/>
      <c r="F20" s="5"/>
      <c r="G20" s="5"/>
      <c r="H20" s="5">
        <f t="shared" si="0"/>
        <v>0</v>
      </c>
      <c r="I20" s="11"/>
      <c r="J20" s="12"/>
      <c r="K20" s="12"/>
      <c r="L20" s="12"/>
      <c r="M20" s="12"/>
    </row>
    <row r="21" ht="20" customHeight="1" spans="1:13">
      <c r="A21" s="2" t="s">
        <v>20</v>
      </c>
      <c r="B21" s="8">
        <f>SUM(B3:B20)</f>
        <v>45</v>
      </c>
      <c r="C21" s="5"/>
      <c r="D21" s="5"/>
      <c r="E21" s="5"/>
      <c r="F21" s="5"/>
      <c r="G21" s="5"/>
      <c r="H21" s="5">
        <f>SUM(H3:H20)</f>
        <v>0</v>
      </c>
      <c r="I21" s="11"/>
      <c r="J21" s="12"/>
      <c r="K21" s="12"/>
      <c r="L21" s="12"/>
      <c r="M21" s="12"/>
    </row>
  </sheetData>
  <mergeCells count="2">
    <mergeCell ref="A1:H1"/>
    <mergeCell ref="J2:M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5月30日</vt:lpstr>
      <vt:lpstr>5月4日</vt:lpstr>
      <vt:lpstr>5月3日</vt:lpstr>
      <vt:lpstr>5月2日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lx</cp:lastModifiedBy>
  <dcterms:created xsi:type="dcterms:W3CDTF">2021-05-02T06:40:00Z</dcterms:created>
  <dcterms:modified xsi:type="dcterms:W3CDTF">2021-09-19T09:10:39Z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F29628C746A04A768E5D066191838A88</vt:lpwstr>
  </property>
  <property fmtid="{D5CDD505-2E9C-101B-9397-08002B2CF9AE}" pid="3" name="KSOProductBuildVer">
    <vt:lpwstr>2052-11.1.0.10700</vt:lpwstr>
  </property>
</Properties>
</file>