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755"/>
  </bookViews>
  <sheets>
    <sheet name="马铃薯" sheetId="4" r:id="rId1"/>
  </sheets>
  <definedNames>
    <definedName name="_xlnm._FilterDatabase" localSheetId="0" hidden="1">马铃薯!$A$2:$P$41</definedName>
    <definedName name="_xlnm.Print_Titles" localSheetId="0">马铃薯!$1:$2</definedName>
  </definedNames>
  <calcPr calcId="144525" concurrentCalc="0"/>
</workbook>
</file>

<file path=xl/sharedStrings.xml><?xml version="1.0" encoding="utf-8"?>
<sst xmlns="http://schemas.openxmlformats.org/spreadsheetml/2006/main" count="90">
  <si>
    <t>海原县关桥乡王湾村2021年已脱贫户马铃薯种植补贴花名册</t>
  </si>
  <si>
    <t>序号</t>
  </si>
  <si>
    <t>自然村</t>
  </si>
  <si>
    <t>姓名</t>
  </si>
  <si>
    <t>身份证</t>
  </si>
  <si>
    <t>账号</t>
  </si>
  <si>
    <t>实际种植面积（亩）</t>
  </si>
  <si>
    <t>补贴面积（亩）</t>
  </si>
  <si>
    <t>补贴标准（元/亩）</t>
  </si>
  <si>
    <t>补贴金额（元）</t>
  </si>
  <si>
    <t>备注</t>
  </si>
  <si>
    <t>东</t>
  </si>
  <si>
    <t>王正武</t>
  </si>
  <si>
    <t>642222********1416</t>
  </si>
  <si>
    <t>622947880021554****</t>
  </si>
  <si>
    <t>王彦礼</t>
  </si>
  <si>
    <t>642222********1417</t>
  </si>
  <si>
    <t>622947881140125****</t>
  </si>
  <si>
    <t>王正伟</t>
  </si>
  <si>
    <t>642222********1412</t>
  </si>
  <si>
    <t>622947881100126****</t>
  </si>
  <si>
    <t>王彦鹏</t>
  </si>
  <si>
    <t>642222********1419</t>
  </si>
  <si>
    <t>马学林</t>
  </si>
  <si>
    <t>642222********1413</t>
  </si>
  <si>
    <t>622947881020151****</t>
  </si>
  <si>
    <t>王正奇</t>
  </si>
  <si>
    <t>642222********1415</t>
  </si>
  <si>
    <t>王正义</t>
  </si>
  <si>
    <t>622947881110181****</t>
  </si>
  <si>
    <t>王正学</t>
  </si>
  <si>
    <t>642222********1437</t>
  </si>
  <si>
    <t>622947880021577****</t>
  </si>
  <si>
    <t>马正权</t>
  </si>
  <si>
    <t>622947880021555****</t>
  </si>
  <si>
    <t>王义智</t>
  </si>
  <si>
    <t>王付军</t>
  </si>
  <si>
    <t>王正虎</t>
  </si>
  <si>
    <t>王勇</t>
  </si>
  <si>
    <t>622947880021580****</t>
  </si>
  <si>
    <t>王雄</t>
  </si>
  <si>
    <t>王彦兴</t>
  </si>
  <si>
    <t>642222********1418</t>
  </si>
  <si>
    <t>西</t>
  </si>
  <si>
    <t>王有红</t>
  </si>
  <si>
    <t>642222********1410</t>
  </si>
  <si>
    <t>622947881140124****</t>
  </si>
  <si>
    <t>王立峰</t>
  </si>
  <si>
    <t>622947880021584****</t>
  </si>
  <si>
    <t>王义学</t>
  </si>
  <si>
    <t>冯彦虎</t>
  </si>
  <si>
    <t>642222********141X</t>
  </si>
  <si>
    <t>622947881100165****</t>
  </si>
  <si>
    <t>王学权</t>
  </si>
  <si>
    <t>王学军</t>
  </si>
  <si>
    <t>642222********1414</t>
  </si>
  <si>
    <t>622947880021568****</t>
  </si>
  <si>
    <t>王学飞</t>
  </si>
  <si>
    <t>642222********1431</t>
  </si>
  <si>
    <t>冯义智</t>
  </si>
  <si>
    <t>张桂花</t>
  </si>
  <si>
    <t>642222********1423</t>
  </si>
  <si>
    <t>622947880021576****</t>
  </si>
  <si>
    <t>王正孝</t>
  </si>
  <si>
    <t>622947881100115****</t>
  </si>
  <si>
    <t>王彦祥</t>
  </si>
  <si>
    <t>王学和</t>
  </si>
  <si>
    <t>642222********1433</t>
  </si>
  <si>
    <t>小马湾</t>
  </si>
  <si>
    <t>马天贵</t>
  </si>
  <si>
    <t>642222********1439</t>
  </si>
  <si>
    <t>田玉虎</t>
  </si>
  <si>
    <t>622947880021587****</t>
  </si>
  <si>
    <t>大沟门</t>
  </si>
  <si>
    <t>马宝</t>
  </si>
  <si>
    <t>王峰</t>
  </si>
  <si>
    <t>王正有</t>
  </si>
  <si>
    <t>642222********1411</t>
  </si>
  <si>
    <t>622947880031577****</t>
  </si>
  <si>
    <t>马正有</t>
  </si>
  <si>
    <t>622947880021578****</t>
  </si>
  <si>
    <t>王正保</t>
  </si>
  <si>
    <t>622947881001512****</t>
  </si>
  <si>
    <t>马建忠</t>
  </si>
  <si>
    <t>马建林</t>
  </si>
  <si>
    <t>622947881000109****</t>
  </si>
  <si>
    <t>马建平</t>
  </si>
  <si>
    <t>622947880021579****</t>
  </si>
  <si>
    <t>合计</t>
  </si>
  <si>
    <t/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</si>
</sst>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方正小标宋_GBK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22" fillId="0" borderId="0">
      <protection locked="0"/>
    </xf>
    <xf numFmtId="0" fontId="10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protection locked="0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全镇农资直补　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1"/>
  <sheetViews>
    <sheetView tabSelected="1" workbookViewId="0">
      <selection activeCell="F9" sqref="F9"/>
    </sheetView>
  </sheetViews>
  <sheetFormatPr defaultColWidth="9" defaultRowHeight="14.25"/>
  <cols>
    <col min="1" max="2" width="6.80833333333333" style="1" customWidth="1"/>
    <col min="3" max="3" width="10.1583333333333" style="1" customWidth="1"/>
    <col min="4" max="4" width="22.1" style="1" customWidth="1"/>
    <col min="5" max="5" width="22.5333333333333" style="1" customWidth="1"/>
    <col min="6" max="6" width="14.6333333333333" style="1" customWidth="1"/>
    <col min="7" max="7" width="10.1166666666667" style="1" customWidth="1"/>
    <col min="8" max="8" width="11.25" style="1" customWidth="1"/>
    <col min="9" max="9" width="10.0333333333333" style="1" customWidth="1"/>
    <col min="10" max="16379" width="9" style="1"/>
  </cols>
  <sheetData>
    <row r="1" s="1" customFormat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1" ht="3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18" customHeight="1" spans="1:10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>
        <v>1</v>
      </c>
      <c r="G3" s="3">
        <f t="shared" ref="G3:G12" si="0">F3</f>
        <v>1</v>
      </c>
      <c r="H3" s="3">
        <v>200</v>
      </c>
      <c r="I3" s="7">
        <f>G3*H3</f>
        <v>200</v>
      </c>
      <c r="J3" s="7"/>
    </row>
    <row r="4" s="1" customFormat="1" ht="18" customHeight="1" spans="1:10">
      <c r="A4" s="3">
        <v>2</v>
      </c>
      <c r="B4" s="3" t="s">
        <v>11</v>
      </c>
      <c r="C4" s="3" t="s">
        <v>15</v>
      </c>
      <c r="D4" s="3" t="s">
        <v>16</v>
      </c>
      <c r="E4" s="3" t="s">
        <v>17</v>
      </c>
      <c r="F4" s="3">
        <v>2</v>
      </c>
      <c r="G4" s="3">
        <f t="shared" si="0"/>
        <v>2</v>
      </c>
      <c r="H4" s="3">
        <v>200</v>
      </c>
      <c r="I4" s="7">
        <f t="shared" ref="I4:I40" si="1">G4*H4</f>
        <v>400</v>
      </c>
      <c r="J4" s="7"/>
    </row>
    <row r="5" s="1" customFormat="1" ht="18" customHeight="1" spans="1:10">
      <c r="A5" s="3">
        <v>3</v>
      </c>
      <c r="B5" s="3" t="s">
        <v>11</v>
      </c>
      <c r="C5" s="3" t="s">
        <v>18</v>
      </c>
      <c r="D5" s="3" t="s">
        <v>19</v>
      </c>
      <c r="E5" s="3" t="s">
        <v>20</v>
      </c>
      <c r="F5" s="3">
        <v>1.7</v>
      </c>
      <c r="G5" s="3">
        <f t="shared" si="0"/>
        <v>1.7</v>
      </c>
      <c r="H5" s="3">
        <v>200</v>
      </c>
      <c r="I5" s="7">
        <f t="shared" si="1"/>
        <v>340</v>
      </c>
      <c r="J5" s="7"/>
    </row>
    <row r="6" s="1" customFormat="1" ht="18" customHeight="1" spans="1:10">
      <c r="A6" s="3">
        <v>4</v>
      </c>
      <c r="B6" s="3" t="s">
        <v>11</v>
      </c>
      <c r="C6" s="3" t="s">
        <v>21</v>
      </c>
      <c r="D6" s="3" t="s">
        <v>22</v>
      </c>
      <c r="E6" s="3" t="s">
        <v>14</v>
      </c>
      <c r="F6" s="3">
        <v>1</v>
      </c>
      <c r="G6" s="3">
        <f t="shared" si="0"/>
        <v>1</v>
      </c>
      <c r="H6" s="3">
        <v>200</v>
      </c>
      <c r="I6" s="7">
        <f t="shared" si="1"/>
        <v>200</v>
      </c>
      <c r="J6" s="7"/>
    </row>
    <row r="7" s="1" customFormat="1" ht="18" customHeight="1" spans="1:10">
      <c r="A7" s="3">
        <v>5</v>
      </c>
      <c r="B7" s="3" t="s">
        <v>11</v>
      </c>
      <c r="C7" s="3" t="s">
        <v>23</v>
      </c>
      <c r="D7" s="3" t="s">
        <v>24</v>
      </c>
      <c r="E7" s="3" t="s">
        <v>25</v>
      </c>
      <c r="F7" s="3">
        <v>1</v>
      </c>
      <c r="G7" s="3">
        <f t="shared" si="0"/>
        <v>1</v>
      </c>
      <c r="H7" s="3">
        <v>200</v>
      </c>
      <c r="I7" s="7">
        <f t="shared" si="1"/>
        <v>200</v>
      </c>
      <c r="J7" s="7"/>
    </row>
    <row r="8" s="1" customFormat="1" ht="18" customHeight="1" spans="1:10">
      <c r="A8" s="3">
        <v>6</v>
      </c>
      <c r="B8" s="3" t="s">
        <v>11</v>
      </c>
      <c r="C8" s="3" t="s">
        <v>26</v>
      </c>
      <c r="D8" s="3" t="s">
        <v>27</v>
      </c>
      <c r="E8" s="3" t="s">
        <v>14</v>
      </c>
      <c r="F8" s="3">
        <v>0.5</v>
      </c>
      <c r="G8" s="3">
        <f t="shared" si="0"/>
        <v>0.5</v>
      </c>
      <c r="H8" s="3">
        <v>200</v>
      </c>
      <c r="I8" s="7">
        <f t="shared" si="1"/>
        <v>100</v>
      </c>
      <c r="J8" s="7"/>
    </row>
    <row r="9" s="1" customFormat="1" ht="18" customHeight="1" spans="1:10">
      <c r="A9" s="3">
        <v>7</v>
      </c>
      <c r="B9" s="3" t="s">
        <v>11</v>
      </c>
      <c r="C9" s="3" t="s">
        <v>28</v>
      </c>
      <c r="D9" s="3" t="s">
        <v>27</v>
      </c>
      <c r="E9" s="3" t="s">
        <v>29</v>
      </c>
      <c r="F9" s="3">
        <v>0.5</v>
      </c>
      <c r="G9" s="3">
        <f t="shared" si="0"/>
        <v>0.5</v>
      </c>
      <c r="H9" s="3">
        <v>200</v>
      </c>
      <c r="I9" s="7">
        <f t="shared" si="1"/>
        <v>100</v>
      </c>
      <c r="J9" s="7"/>
    </row>
    <row r="10" s="1" customFormat="1" ht="18" customHeight="1" spans="1:10">
      <c r="A10" s="3">
        <v>8</v>
      </c>
      <c r="B10" s="3" t="s">
        <v>11</v>
      </c>
      <c r="C10" s="3" t="s">
        <v>30</v>
      </c>
      <c r="D10" s="3" t="s">
        <v>31</v>
      </c>
      <c r="E10" s="3" t="s">
        <v>32</v>
      </c>
      <c r="F10" s="3">
        <v>0.5</v>
      </c>
      <c r="G10" s="3">
        <f t="shared" si="0"/>
        <v>0.5</v>
      </c>
      <c r="H10" s="3">
        <v>200</v>
      </c>
      <c r="I10" s="7">
        <f t="shared" si="1"/>
        <v>100</v>
      </c>
      <c r="J10" s="7"/>
    </row>
    <row r="11" s="1" customFormat="1" ht="18" customHeight="1" spans="1:10">
      <c r="A11" s="3">
        <v>9</v>
      </c>
      <c r="B11" s="3" t="s">
        <v>11</v>
      </c>
      <c r="C11" s="3" t="s">
        <v>33</v>
      </c>
      <c r="D11" s="3" t="s">
        <v>24</v>
      </c>
      <c r="E11" s="3" t="s">
        <v>34</v>
      </c>
      <c r="F11" s="3">
        <v>6</v>
      </c>
      <c r="G11" s="3">
        <f t="shared" si="0"/>
        <v>6</v>
      </c>
      <c r="H11" s="3">
        <v>200</v>
      </c>
      <c r="I11" s="7">
        <f t="shared" si="1"/>
        <v>1200</v>
      </c>
      <c r="J11" s="7"/>
    </row>
    <row r="12" s="1" customFormat="1" ht="18" customHeight="1" spans="1:10">
      <c r="A12" s="3">
        <v>10</v>
      </c>
      <c r="B12" s="3" t="s">
        <v>11</v>
      </c>
      <c r="C12" s="3" t="s">
        <v>35</v>
      </c>
      <c r="D12" s="3" t="s">
        <v>24</v>
      </c>
      <c r="E12" s="3" t="s">
        <v>14</v>
      </c>
      <c r="F12" s="3">
        <v>0.5</v>
      </c>
      <c r="G12" s="3">
        <f t="shared" si="0"/>
        <v>0.5</v>
      </c>
      <c r="H12" s="3">
        <v>200</v>
      </c>
      <c r="I12" s="7">
        <f t="shared" si="1"/>
        <v>100</v>
      </c>
      <c r="J12" s="7"/>
    </row>
    <row r="13" s="1" customFormat="1" ht="18" customHeight="1" spans="1:10">
      <c r="A13" s="3">
        <v>11</v>
      </c>
      <c r="B13" s="3" t="s">
        <v>11</v>
      </c>
      <c r="C13" s="3" t="s">
        <v>36</v>
      </c>
      <c r="D13" s="3" t="s">
        <v>22</v>
      </c>
      <c r="E13" s="3" t="s">
        <v>14</v>
      </c>
      <c r="F13" s="3">
        <v>2.5</v>
      </c>
      <c r="G13" s="3">
        <f t="shared" ref="G13:G40" si="2">F13</f>
        <v>2.5</v>
      </c>
      <c r="H13" s="3">
        <v>200</v>
      </c>
      <c r="I13" s="7">
        <f t="shared" si="1"/>
        <v>500</v>
      </c>
      <c r="J13" s="7"/>
    </row>
    <row r="14" s="1" customFormat="1" ht="18" customHeight="1" spans="1:10">
      <c r="A14" s="3">
        <v>12</v>
      </c>
      <c r="B14" s="3" t="s">
        <v>11</v>
      </c>
      <c r="C14" s="3" t="s">
        <v>37</v>
      </c>
      <c r="D14" s="3" t="s">
        <v>19</v>
      </c>
      <c r="E14" s="3" t="s">
        <v>14</v>
      </c>
      <c r="F14" s="3">
        <v>2</v>
      </c>
      <c r="G14" s="3">
        <f t="shared" si="2"/>
        <v>2</v>
      </c>
      <c r="H14" s="3">
        <v>200</v>
      </c>
      <c r="I14" s="7">
        <f t="shared" si="1"/>
        <v>400</v>
      </c>
      <c r="J14" s="7"/>
    </row>
    <row r="15" s="1" customFormat="1" ht="18" customHeight="1" spans="1:10">
      <c r="A15" s="3">
        <v>13</v>
      </c>
      <c r="B15" s="3" t="s">
        <v>11</v>
      </c>
      <c r="C15" s="3" t="s">
        <v>38</v>
      </c>
      <c r="D15" s="3" t="s">
        <v>27</v>
      </c>
      <c r="E15" s="3" t="s">
        <v>39</v>
      </c>
      <c r="F15" s="3">
        <v>0.5</v>
      </c>
      <c r="G15" s="3">
        <f t="shared" si="2"/>
        <v>0.5</v>
      </c>
      <c r="H15" s="3">
        <v>200</v>
      </c>
      <c r="I15" s="7">
        <f t="shared" si="1"/>
        <v>100</v>
      </c>
      <c r="J15" s="7"/>
    </row>
    <row r="16" s="1" customFormat="1" ht="18" customHeight="1" spans="1:10">
      <c r="A16" s="3">
        <v>14</v>
      </c>
      <c r="B16" s="3" t="s">
        <v>11</v>
      </c>
      <c r="C16" s="3" t="s">
        <v>40</v>
      </c>
      <c r="D16" s="3" t="s">
        <v>19</v>
      </c>
      <c r="E16" s="3" t="s">
        <v>14</v>
      </c>
      <c r="F16" s="3">
        <v>1</v>
      </c>
      <c r="G16" s="3">
        <f t="shared" si="2"/>
        <v>1</v>
      </c>
      <c r="H16" s="3">
        <v>200</v>
      </c>
      <c r="I16" s="7">
        <f t="shared" si="1"/>
        <v>200</v>
      </c>
      <c r="J16" s="7"/>
    </row>
    <row r="17" s="1" customFormat="1" ht="18" customHeight="1" spans="1:10">
      <c r="A17" s="3">
        <v>15</v>
      </c>
      <c r="B17" s="3" t="s">
        <v>11</v>
      </c>
      <c r="C17" s="3" t="s">
        <v>41</v>
      </c>
      <c r="D17" s="3" t="s">
        <v>42</v>
      </c>
      <c r="E17" s="3" t="s">
        <v>34</v>
      </c>
      <c r="F17" s="3">
        <v>1</v>
      </c>
      <c r="G17" s="3">
        <f t="shared" si="2"/>
        <v>1</v>
      </c>
      <c r="H17" s="3">
        <v>200</v>
      </c>
      <c r="I17" s="7">
        <f t="shared" si="1"/>
        <v>200</v>
      </c>
      <c r="J17" s="7"/>
    </row>
    <row r="18" s="1" customFormat="1" ht="18" customHeight="1" spans="1:10">
      <c r="A18" s="3">
        <v>16</v>
      </c>
      <c r="B18" s="3" t="s">
        <v>43</v>
      </c>
      <c r="C18" s="3" t="s">
        <v>44</v>
      </c>
      <c r="D18" s="3" t="s">
        <v>45</v>
      </c>
      <c r="E18" s="3" t="s">
        <v>46</v>
      </c>
      <c r="F18" s="3">
        <v>0.3</v>
      </c>
      <c r="G18" s="3">
        <f t="shared" si="2"/>
        <v>0.3</v>
      </c>
      <c r="H18" s="3">
        <v>200</v>
      </c>
      <c r="I18" s="7">
        <f t="shared" si="1"/>
        <v>60</v>
      </c>
      <c r="J18" s="7"/>
    </row>
    <row r="19" s="1" customFormat="1" ht="18" customHeight="1" spans="1:10">
      <c r="A19" s="3">
        <v>17</v>
      </c>
      <c r="B19" s="3" t="s">
        <v>43</v>
      </c>
      <c r="C19" s="3" t="s">
        <v>47</v>
      </c>
      <c r="D19" s="3" t="s">
        <v>19</v>
      </c>
      <c r="E19" s="3" t="s">
        <v>48</v>
      </c>
      <c r="F19" s="3">
        <v>0.7</v>
      </c>
      <c r="G19" s="3">
        <f t="shared" si="2"/>
        <v>0.7</v>
      </c>
      <c r="H19" s="3">
        <v>200</v>
      </c>
      <c r="I19" s="7">
        <f t="shared" si="1"/>
        <v>140</v>
      </c>
      <c r="J19" s="7"/>
    </row>
    <row r="20" s="1" customFormat="1" ht="18" customHeight="1" spans="1:10">
      <c r="A20" s="3">
        <v>18</v>
      </c>
      <c r="B20" s="3" t="s">
        <v>43</v>
      </c>
      <c r="C20" s="3" t="s">
        <v>49</v>
      </c>
      <c r="D20" s="3" t="s">
        <v>16</v>
      </c>
      <c r="E20" s="3" t="s">
        <v>34</v>
      </c>
      <c r="F20" s="3">
        <v>1.5</v>
      </c>
      <c r="G20" s="3">
        <f t="shared" si="2"/>
        <v>1.5</v>
      </c>
      <c r="H20" s="3">
        <v>200</v>
      </c>
      <c r="I20" s="7">
        <f t="shared" si="1"/>
        <v>300</v>
      </c>
      <c r="J20" s="7"/>
    </row>
    <row r="21" s="1" customFormat="1" ht="18" customHeight="1" spans="1:10">
      <c r="A21" s="3">
        <v>19</v>
      </c>
      <c r="B21" s="3" t="s">
        <v>43</v>
      </c>
      <c r="C21" s="3" t="s">
        <v>30</v>
      </c>
      <c r="D21" s="3" t="s">
        <v>45</v>
      </c>
      <c r="E21" s="3" t="s">
        <v>14</v>
      </c>
      <c r="F21" s="3">
        <v>0.2</v>
      </c>
      <c r="G21" s="3">
        <f t="shared" si="2"/>
        <v>0.2</v>
      </c>
      <c r="H21" s="3">
        <v>200</v>
      </c>
      <c r="I21" s="7">
        <f t="shared" si="1"/>
        <v>40</v>
      </c>
      <c r="J21" s="7"/>
    </row>
    <row r="22" s="1" customFormat="1" ht="18" customHeight="1" spans="1:10">
      <c r="A22" s="3">
        <v>20</v>
      </c>
      <c r="B22" s="3" t="s">
        <v>43</v>
      </c>
      <c r="C22" s="3" t="s">
        <v>50</v>
      </c>
      <c r="D22" s="3" t="s">
        <v>51</v>
      </c>
      <c r="E22" s="3" t="s">
        <v>52</v>
      </c>
      <c r="F22" s="3">
        <v>1.5</v>
      </c>
      <c r="G22" s="3">
        <f t="shared" si="2"/>
        <v>1.5</v>
      </c>
      <c r="H22" s="3">
        <v>200</v>
      </c>
      <c r="I22" s="7">
        <f t="shared" si="1"/>
        <v>300</v>
      </c>
      <c r="J22" s="7"/>
    </row>
    <row r="23" s="1" customFormat="1" ht="18" customHeight="1" spans="1:10">
      <c r="A23" s="3">
        <v>21</v>
      </c>
      <c r="B23" s="3" t="s">
        <v>43</v>
      </c>
      <c r="C23" s="3" t="s">
        <v>53</v>
      </c>
      <c r="D23" s="3" t="s">
        <v>13</v>
      </c>
      <c r="E23" s="3" t="s">
        <v>14</v>
      </c>
      <c r="F23" s="3">
        <v>2</v>
      </c>
      <c r="G23" s="3">
        <f t="shared" si="2"/>
        <v>2</v>
      </c>
      <c r="H23" s="3">
        <v>200</v>
      </c>
      <c r="I23" s="7">
        <f t="shared" si="1"/>
        <v>400</v>
      </c>
      <c r="J23" s="7"/>
    </row>
    <row r="24" s="1" customFormat="1" ht="18" customHeight="1" spans="1:10">
      <c r="A24" s="3">
        <v>22</v>
      </c>
      <c r="B24" s="3" t="s">
        <v>43</v>
      </c>
      <c r="C24" s="3" t="s">
        <v>54</v>
      </c>
      <c r="D24" s="3" t="s">
        <v>55</v>
      </c>
      <c r="E24" s="3" t="s">
        <v>56</v>
      </c>
      <c r="F24" s="3">
        <v>1</v>
      </c>
      <c r="G24" s="3">
        <f t="shared" si="2"/>
        <v>1</v>
      </c>
      <c r="H24" s="3">
        <v>200</v>
      </c>
      <c r="I24" s="7">
        <f t="shared" si="1"/>
        <v>200</v>
      </c>
      <c r="J24" s="7"/>
    </row>
    <row r="25" s="1" customFormat="1" ht="18" customHeight="1" spans="1:10">
      <c r="A25" s="3">
        <v>23</v>
      </c>
      <c r="B25" s="3" t="s">
        <v>43</v>
      </c>
      <c r="C25" s="3" t="s">
        <v>57</v>
      </c>
      <c r="D25" s="3" t="s">
        <v>58</v>
      </c>
      <c r="E25" s="3" t="s">
        <v>34</v>
      </c>
      <c r="F25" s="3">
        <v>1.5</v>
      </c>
      <c r="G25" s="3">
        <f t="shared" si="2"/>
        <v>1.5</v>
      </c>
      <c r="H25" s="3">
        <v>200</v>
      </c>
      <c r="I25" s="7">
        <f t="shared" si="1"/>
        <v>300</v>
      </c>
      <c r="J25" s="7"/>
    </row>
    <row r="26" s="1" customFormat="1" ht="18" customHeight="1" spans="1:10">
      <c r="A26" s="3">
        <v>24</v>
      </c>
      <c r="B26" s="3" t="s">
        <v>43</v>
      </c>
      <c r="C26" s="3" t="s">
        <v>59</v>
      </c>
      <c r="D26" s="3" t="s">
        <v>42</v>
      </c>
      <c r="E26" s="3" t="s">
        <v>34</v>
      </c>
      <c r="F26" s="3">
        <v>1.1</v>
      </c>
      <c r="G26" s="3">
        <f t="shared" si="2"/>
        <v>1.1</v>
      </c>
      <c r="H26" s="3">
        <v>200</v>
      </c>
      <c r="I26" s="7">
        <f t="shared" si="1"/>
        <v>220</v>
      </c>
      <c r="J26" s="7"/>
    </row>
    <row r="27" s="1" customFormat="1" ht="18" customHeight="1" spans="1:10">
      <c r="A27" s="3">
        <v>25</v>
      </c>
      <c r="B27" s="3" t="s">
        <v>43</v>
      </c>
      <c r="C27" s="3" t="s">
        <v>60</v>
      </c>
      <c r="D27" s="3" t="s">
        <v>61</v>
      </c>
      <c r="E27" s="3" t="s">
        <v>62</v>
      </c>
      <c r="F27" s="3">
        <v>1.5</v>
      </c>
      <c r="G27" s="3">
        <f t="shared" si="2"/>
        <v>1.5</v>
      </c>
      <c r="H27" s="3">
        <v>200</v>
      </c>
      <c r="I27" s="7">
        <f t="shared" si="1"/>
        <v>300</v>
      </c>
      <c r="J27" s="7"/>
    </row>
    <row r="28" s="1" customFormat="1" ht="18" customHeight="1" spans="1:10">
      <c r="A28" s="3">
        <v>26</v>
      </c>
      <c r="B28" s="3" t="s">
        <v>43</v>
      </c>
      <c r="C28" s="3" t="s">
        <v>63</v>
      </c>
      <c r="D28" s="3" t="s">
        <v>31</v>
      </c>
      <c r="E28" s="3" t="s">
        <v>64</v>
      </c>
      <c r="F28" s="3">
        <v>1</v>
      </c>
      <c r="G28" s="3">
        <f t="shared" si="2"/>
        <v>1</v>
      </c>
      <c r="H28" s="3">
        <v>200</v>
      </c>
      <c r="I28" s="7">
        <f t="shared" si="1"/>
        <v>200</v>
      </c>
      <c r="J28" s="7"/>
    </row>
    <row r="29" s="1" customFormat="1" ht="18" customHeight="1" spans="1:10">
      <c r="A29" s="3">
        <v>27</v>
      </c>
      <c r="B29" s="3" t="s">
        <v>43</v>
      </c>
      <c r="C29" s="3" t="s">
        <v>65</v>
      </c>
      <c r="D29" s="3" t="s">
        <v>42</v>
      </c>
      <c r="E29" s="3" t="s">
        <v>34</v>
      </c>
      <c r="F29" s="3">
        <v>0.5</v>
      </c>
      <c r="G29" s="3">
        <f t="shared" si="2"/>
        <v>0.5</v>
      </c>
      <c r="H29" s="3">
        <v>200</v>
      </c>
      <c r="I29" s="7">
        <f t="shared" si="1"/>
        <v>100</v>
      </c>
      <c r="J29" s="7"/>
    </row>
    <row r="30" s="1" customFormat="1" ht="18" customHeight="1" spans="1:10">
      <c r="A30" s="3">
        <v>28</v>
      </c>
      <c r="B30" s="3" t="s">
        <v>43</v>
      </c>
      <c r="C30" s="3" t="s">
        <v>66</v>
      </c>
      <c r="D30" s="3" t="s">
        <v>67</v>
      </c>
      <c r="E30" s="3" t="s">
        <v>14</v>
      </c>
      <c r="F30" s="3">
        <v>2</v>
      </c>
      <c r="G30" s="3">
        <f t="shared" si="2"/>
        <v>2</v>
      </c>
      <c r="H30" s="3">
        <v>200</v>
      </c>
      <c r="I30" s="7">
        <f t="shared" si="1"/>
        <v>400</v>
      </c>
      <c r="J30" s="7"/>
    </row>
    <row r="31" s="1" customFormat="1" ht="18" customHeight="1" spans="1:10">
      <c r="A31" s="3">
        <v>29</v>
      </c>
      <c r="B31" s="3" t="s">
        <v>68</v>
      </c>
      <c r="C31" s="3" t="s">
        <v>69</v>
      </c>
      <c r="D31" s="3" t="s">
        <v>70</v>
      </c>
      <c r="E31" s="3" t="s">
        <v>39</v>
      </c>
      <c r="F31" s="3">
        <v>0.3</v>
      </c>
      <c r="G31" s="3">
        <f t="shared" si="2"/>
        <v>0.3</v>
      </c>
      <c r="H31" s="3">
        <v>200</v>
      </c>
      <c r="I31" s="7">
        <f t="shared" si="1"/>
        <v>60</v>
      </c>
      <c r="J31" s="7"/>
    </row>
    <row r="32" s="1" customFormat="1" ht="18" customHeight="1" spans="1:10">
      <c r="A32" s="3">
        <v>30</v>
      </c>
      <c r="B32" s="3" t="s">
        <v>68</v>
      </c>
      <c r="C32" s="3" t="s">
        <v>71</v>
      </c>
      <c r="D32" s="3" t="s">
        <v>51</v>
      </c>
      <c r="E32" s="3" t="s">
        <v>72</v>
      </c>
      <c r="F32" s="3">
        <v>0.5</v>
      </c>
      <c r="G32" s="3">
        <f t="shared" si="2"/>
        <v>0.5</v>
      </c>
      <c r="H32" s="3">
        <v>200</v>
      </c>
      <c r="I32" s="7">
        <f t="shared" si="1"/>
        <v>100</v>
      </c>
      <c r="J32" s="7"/>
    </row>
    <row r="33" s="1" customFormat="1" ht="18" customHeight="1" spans="1:10">
      <c r="A33" s="3">
        <v>31</v>
      </c>
      <c r="B33" s="3" t="s">
        <v>73</v>
      </c>
      <c r="C33" s="3" t="s">
        <v>74</v>
      </c>
      <c r="D33" s="3" t="s">
        <v>45</v>
      </c>
      <c r="E33" s="3" t="s">
        <v>32</v>
      </c>
      <c r="F33" s="3">
        <v>1</v>
      </c>
      <c r="G33" s="3">
        <f t="shared" si="2"/>
        <v>1</v>
      </c>
      <c r="H33" s="3">
        <v>200</v>
      </c>
      <c r="I33" s="7">
        <f t="shared" si="1"/>
        <v>200</v>
      </c>
      <c r="J33" s="7"/>
    </row>
    <row r="34" s="1" customFormat="1" ht="18" customHeight="1" spans="1:10">
      <c r="A34" s="3">
        <v>32</v>
      </c>
      <c r="B34" s="3" t="s">
        <v>73</v>
      </c>
      <c r="C34" s="3" t="s">
        <v>75</v>
      </c>
      <c r="D34" s="3" t="s">
        <v>13</v>
      </c>
      <c r="E34" s="3" t="s">
        <v>39</v>
      </c>
      <c r="F34" s="3">
        <v>0.5</v>
      </c>
      <c r="G34" s="3">
        <f t="shared" si="2"/>
        <v>0.5</v>
      </c>
      <c r="H34" s="3">
        <v>200</v>
      </c>
      <c r="I34" s="7">
        <f t="shared" si="1"/>
        <v>100</v>
      </c>
      <c r="J34" s="7"/>
    </row>
    <row r="35" s="1" customFormat="1" ht="18" customHeight="1" spans="1:10">
      <c r="A35" s="3">
        <v>33</v>
      </c>
      <c r="B35" s="3" t="s">
        <v>73</v>
      </c>
      <c r="C35" s="3" t="s">
        <v>76</v>
      </c>
      <c r="D35" s="3" t="s">
        <v>77</v>
      </c>
      <c r="E35" s="3" t="s">
        <v>78</v>
      </c>
      <c r="F35" s="3">
        <v>3</v>
      </c>
      <c r="G35" s="3">
        <f t="shared" si="2"/>
        <v>3</v>
      </c>
      <c r="H35" s="3">
        <v>200</v>
      </c>
      <c r="I35" s="7">
        <f t="shared" si="1"/>
        <v>600</v>
      </c>
      <c r="J35" s="7"/>
    </row>
    <row r="36" s="1" customFormat="1" ht="18" customHeight="1" spans="1:10">
      <c r="A36" s="3">
        <v>34</v>
      </c>
      <c r="B36" s="3" t="s">
        <v>73</v>
      </c>
      <c r="C36" s="3" t="s">
        <v>79</v>
      </c>
      <c r="D36" s="3" t="s">
        <v>22</v>
      </c>
      <c r="E36" s="3" t="s">
        <v>80</v>
      </c>
      <c r="F36" s="3">
        <v>4</v>
      </c>
      <c r="G36" s="3">
        <f t="shared" si="2"/>
        <v>4</v>
      </c>
      <c r="H36" s="3">
        <v>200</v>
      </c>
      <c r="I36" s="7">
        <f t="shared" si="1"/>
        <v>800</v>
      </c>
      <c r="J36" s="7"/>
    </row>
    <row r="37" s="1" customFormat="1" ht="18" customHeight="1" spans="1:10">
      <c r="A37" s="3">
        <v>35</v>
      </c>
      <c r="B37" s="3" t="s">
        <v>73</v>
      </c>
      <c r="C37" s="3" t="s">
        <v>81</v>
      </c>
      <c r="D37" s="3" t="s">
        <v>22</v>
      </c>
      <c r="E37" s="3" t="s">
        <v>82</v>
      </c>
      <c r="F37" s="3">
        <v>1</v>
      </c>
      <c r="G37" s="3">
        <f t="shared" si="2"/>
        <v>1</v>
      </c>
      <c r="H37" s="3">
        <v>200</v>
      </c>
      <c r="I37" s="7">
        <f t="shared" si="1"/>
        <v>200</v>
      </c>
      <c r="J37" s="7"/>
    </row>
    <row r="38" s="1" customFormat="1" ht="18" customHeight="1" spans="1:10">
      <c r="A38" s="3">
        <v>36</v>
      </c>
      <c r="B38" s="3" t="s">
        <v>73</v>
      </c>
      <c r="C38" s="3" t="s">
        <v>83</v>
      </c>
      <c r="D38" s="3" t="s">
        <v>27</v>
      </c>
      <c r="E38" s="3" t="s">
        <v>80</v>
      </c>
      <c r="F38" s="3">
        <v>0.5</v>
      </c>
      <c r="G38" s="3">
        <f t="shared" si="2"/>
        <v>0.5</v>
      </c>
      <c r="H38" s="3">
        <v>200</v>
      </c>
      <c r="I38" s="7">
        <f t="shared" si="1"/>
        <v>100</v>
      </c>
      <c r="J38" s="7"/>
    </row>
    <row r="39" s="1" customFormat="1" ht="18" customHeight="1" spans="1:10">
      <c r="A39" s="3">
        <v>37</v>
      </c>
      <c r="B39" s="3" t="s">
        <v>73</v>
      </c>
      <c r="C39" s="3" t="s">
        <v>84</v>
      </c>
      <c r="D39" s="3" t="s">
        <v>67</v>
      </c>
      <c r="E39" s="3" t="s">
        <v>85</v>
      </c>
      <c r="F39" s="3">
        <v>1</v>
      </c>
      <c r="G39" s="3">
        <f t="shared" si="2"/>
        <v>1</v>
      </c>
      <c r="H39" s="3">
        <v>200</v>
      </c>
      <c r="I39" s="7">
        <f t="shared" si="1"/>
        <v>200</v>
      </c>
      <c r="J39" s="7"/>
    </row>
    <row r="40" s="1" customFormat="1" ht="18" customHeight="1" spans="1:10">
      <c r="A40" s="3">
        <v>38</v>
      </c>
      <c r="B40" s="3" t="s">
        <v>73</v>
      </c>
      <c r="C40" s="3" t="s">
        <v>86</v>
      </c>
      <c r="D40" s="3" t="s">
        <v>67</v>
      </c>
      <c r="E40" s="3" t="s">
        <v>87</v>
      </c>
      <c r="F40" s="3">
        <v>3.5</v>
      </c>
      <c r="G40" s="3">
        <f t="shared" si="2"/>
        <v>3.5</v>
      </c>
      <c r="H40" s="3">
        <v>200</v>
      </c>
      <c r="I40" s="7">
        <f t="shared" si="1"/>
        <v>700</v>
      </c>
      <c r="J40" s="7"/>
    </row>
    <row r="41" s="1" customFormat="1" ht="18" customHeight="1" spans="1:10">
      <c r="A41" s="4" t="s">
        <v>88</v>
      </c>
      <c r="B41" s="5"/>
      <c r="C41" s="6"/>
      <c r="D41" s="3"/>
      <c r="E41" s="3" t="s">
        <v>89</v>
      </c>
      <c r="F41" s="3">
        <f>SUM(F3:F40)</f>
        <v>51.8</v>
      </c>
      <c r="G41" s="3">
        <f>SUM(G3:G40)</f>
        <v>51.8</v>
      </c>
      <c r="H41" s="3"/>
      <c r="I41" s="3">
        <f>SUM(I3:I40)</f>
        <v>10360</v>
      </c>
      <c r="J41" s="7"/>
    </row>
  </sheetData>
  <mergeCells count="2">
    <mergeCell ref="A1:J1"/>
    <mergeCell ref="A41:C41"/>
  </mergeCells>
  <conditionalFormatting sqref="C18">
    <cfRule type="duplicateValues" dxfId="0" priority="1"/>
  </conditionalFormatting>
  <printOptions horizontalCentered="1"/>
  <pageMargins left="0.826388888888889" right="0.196527777777778" top="0.471527777777778" bottom="0.590277777777778" header="0.5" footer="0.275"/>
  <pageSetup paperSize="9" fitToWidth="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马铃薯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2020-06-15T02:28:00Z</dcterms:created>
  <dcterms:modified xsi:type="dcterms:W3CDTF">2021-08-10T02:02:48Z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0F86A9B44E0F4629A54534C5CB201469</vt:lpwstr>
  </property>
  <property fmtid="{D5CDD505-2E9C-101B-9397-08002B2CF9AE}" pid="4" name="KSOReadingLayout">
    <vt:bool>true</vt:bool>
  </property>
</Properties>
</file>