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50" windowHeight="7020"/>
  </bookViews>
  <sheets>
    <sheet name="实际 一级" sheetId="39" r:id="rId1"/>
  </sheets>
  <calcPr calcId="144525"/>
</workbook>
</file>

<file path=xl/sharedStrings.xml><?xml version="1.0" encoding="utf-8"?>
<sst xmlns="http://schemas.openxmlformats.org/spreadsheetml/2006/main" count="24" uniqueCount="19">
  <si>
    <t>附表</t>
  </si>
  <si>
    <t>海原县2020年马铃薯种薯发放公示表</t>
  </si>
  <si>
    <t>序号</t>
  </si>
  <si>
    <t>乡镇
（管委会）</t>
  </si>
  <si>
    <t>原原种</t>
  </si>
  <si>
    <t>一级种薯</t>
  </si>
  <si>
    <t>发放数量</t>
  </si>
  <si>
    <t>种植面积</t>
  </si>
  <si>
    <t>其中建档立卡户</t>
  </si>
  <si>
    <t>发放数量（吨）</t>
  </si>
  <si>
    <t>（万粒）</t>
  </si>
  <si>
    <t>（亩）</t>
  </si>
  <si>
    <t>户数</t>
  </si>
  <si>
    <t>发放数量（粒）</t>
  </si>
  <si>
    <t>树台乡</t>
  </si>
  <si>
    <t>红羊乡</t>
  </si>
  <si>
    <t>关庄乡</t>
  </si>
  <si>
    <t>史店乡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</si>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</sst>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_ "/>
  </numFmts>
  <fonts count="24">
    <font>
      <sz val="11"/>
      <color theme="1"/>
      <name val="宋体"/>
      <charset val="134"/>
      <scheme val="minor"/>
    </font>
    <font>
      <sz val="26"/>
      <color theme="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13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6" fillId="3" borderId="8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K7" sqref="K7"/>
    </sheetView>
  </sheetViews>
  <sheetFormatPr defaultColWidth="9" defaultRowHeight="13.5"/>
  <cols>
    <col min="1" max="1" width="9.75" customWidth="1"/>
    <col min="2" max="10" width="13.625" customWidth="1"/>
    <col min="11" max="11" width="9.00833333333333" customWidth="1"/>
  </cols>
  <sheetData>
    <row r="1" ht="36" customHeight="1" spans="1:1">
      <c r="A1" t="s">
        <v>0</v>
      </c>
    </row>
    <row r="2" ht="53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36" customHeight="1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ht="36" customHeight="1" spans="1:10">
      <c r="A4" s="3" t="s">
        <v>2</v>
      </c>
      <c r="B4" s="3" t="s">
        <v>3</v>
      </c>
      <c r="C4" s="4" t="s">
        <v>4</v>
      </c>
      <c r="D4" s="5"/>
      <c r="E4" s="5"/>
      <c r="F4" s="5"/>
      <c r="G4" s="4" t="s">
        <v>5</v>
      </c>
      <c r="H4" s="5"/>
      <c r="I4" s="5"/>
      <c r="J4" s="7"/>
    </row>
    <row r="5" ht="36" customHeight="1" spans="1:10">
      <c r="A5" s="6"/>
      <c r="B5" s="6"/>
      <c r="C5" s="3" t="s">
        <v>6</v>
      </c>
      <c r="D5" s="3" t="s">
        <v>7</v>
      </c>
      <c r="E5" s="4" t="s">
        <v>8</v>
      </c>
      <c r="F5" s="7"/>
      <c r="G5" s="3" t="s">
        <v>9</v>
      </c>
      <c r="H5" s="3" t="s">
        <v>7</v>
      </c>
      <c r="I5" s="4" t="s">
        <v>8</v>
      </c>
      <c r="J5" s="7"/>
    </row>
    <row r="6" ht="36" customHeight="1" spans="1:10">
      <c r="A6" s="8"/>
      <c r="B6" s="8"/>
      <c r="C6" s="8" t="s">
        <v>10</v>
      </c>
      <c r="D6" s="8" t="s">
        <v>11</v>
      </c>
      <c r="E6" s="9" t="s">
        <v>12</v>
      </c>
      <c r="F6" s="9" t="s">
        <v>13</v>
      </c>
      <c r="G6" s="8"/>
      <c r="H6" s="8" t="s">
        <v>11</v>
      </c>
      <c r="I6" s="9" t="s">
        <v>12</v>
      </c>
      <c r="J6" s="9" t="s">
        <v>9</v>
      </c>
    </row>
    <row r="7" ht="44" customHeight="1" spans="1:10">
      <c r="A7" s="10">
        <v>6</v>
      </c>
      <c r="B7" s="10" t="s">
        <v>14</v>
      </c>
      <c r="C7" s="11">
        <v>100</v>
      </c>
      <c r="D7" s="11">
        <v>200</v>
      </c>
      <c r="E7" s="11">
        <v>25</v>
      </c>
      <c r="F7" s="11">
        <v>520000</v>
      </c>
      <c r="G7" s="11">
        <v>730</v>
      </c>
      <c r="H7" s="11">
        <f>G7*10</f>
        <v>7300</v>
      </c>
      <c r="I7" s="11">
        <v>506</v>
      </c>
      <c r="J7" s="12">
        <v>450.565</v>
      </c>
    </row>
    <row r="8" ht="44" customHeight="1" spans="1:10">
      <c r="A8" s="10">
        <v>7</v>
      </c>
      <c r="B8" s="10" t="s">
        <v>15</v>
      </c>
      <c r="C8" s="11">
        <v>200</v>
      </c>
      <c r="D8" s="11">
        <f>C8/0.5</f>
        <v>400</v>
      </c>
      <c r="E8" s="11">
        <v>56</v>
      </c>
      <c r="F8" s="11">
        <v>805200</v>
      </c>
      <c r="G8" s="11">
        <v>680</v>
      </c>
      <c r="H8" s="11">
        <f>G8*10</f>
        <v>6800</v>
      </c>
      <c r="I8" s="11">
        <v>810</v>
      </c>
      <c r="J8" s="12">
        <v>351.6885</v>
      </c>
    </row>
    <row r="9" ht="44" customHeight="1" spans="1:10">
      <c r="A9" s="10">
        <v>8</v>
      </c>
      <c r="B9" s="10" t="s">
        <v>16</v>
      </c>
      <c r="C9" s="11">
        <v>200</v>
      </c>
      <c r="D9" s="11">
        <v>400</v>
      </c>
      <c r="E9" s="11">
        <v>556</v>
      </c>
      <c r="F9" s="11">
        <v>1149895</v>
      </c>
      <c r="G9" s="11">
        <v>600</v>
      </c>
      <c r="H9" s="11">
        <f>G9*10</f>
        <v>6000</v>
      </c>
      <c r="I9" s="11">
        <v>534</v>
      </c>
      <c r="J9" s="12">
        <v>343.904</v>
      </c>
    </row>
    <row r="10" ht="44" customHeight="1" spans="1:10">
      <c r="A10" s="10">
        <v>11</v>
      </c>
      <c r="B10" s="10" t="s">
        <v>17</v>
      </c>
      <c r="C10" s="10"/>
      <c r="D10" s="10"/>
      <c r="E10" s="10"/>
      <c r="F10" s="10"/>
      <c r="G10" s="11">
        <v>70</v>
      </c>
      <c r="H10" s="11">
        <f>G10*10</f>
        <v>700</v>
      </c>
      <c r="I10" s="11">
        <v>563</v>
      </c>
      <c r="J10" s="12">
        <v>59</v>
      </c>
    </row>
    <row r="11" ht="44" customHeight="1" spans="1:10">
      <c r="A11" s="10" t="s">
        <v>18</v>
      </c>
      <c r="B11" s="10"/>
      <c r="C11" s="11">
        <f t="shared" ref="C11:J11" si="0">SUM(C7:C10)</f>
        <v>500</v>
      </c>
      <c r="D11" s="11">
        <f t="shared" si="0"/>
        <v>1000</v>
      </c>
      <c r="E11" s="11">
        <f t="shared" si="0"/>
        <v>637</v>
      </c>
      <c r="F11" s="11">
        <f t="shared" si="0"/>
        <v>2475095</v>
      </c>
      <c r="G11" s="11">
        <f t="shared" si="0"/>
        <v>2080</v>
      </c>
      <c r="H11" s="11">
        <f t="shared" si="0"/>
        <v>20800</v>
      </c>
      <c r="I11" s="11">
        <f t="shared" si="0"/>
        <v>2413</v>
      </c>
      <c r="J11" s="12">
        <f t="shared" si="0"/>
        <v>1205.1575</v>
      </c>
    </row>
  </sheetData>
  <mergeCells count="10">
    <mergeCell ref="A2:J2"/>
    <mergeCell ref="A3:J3"/>
    <mergeCell ref="C4:F4"/>
    <mergeCell ref="G4:J4"/>
    <mergeCell ref="E5:F5"/>
    <mergeCell ref="I5:J5"/>
    <mergeCell ref="A11:B11"/>
    <mergeCell ref="A4:A6"/>
    <mergeCell ref="B4:B6"/>
    <mergeCell ref="G5:G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 一级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2019-05-03T04:10:00Z</dcterms:created>
  <cp:lastPrinted>2019-05-03T04:29:00Z</cp:lastPrinted>
  <dcterms:modified xsi:type="dcterms:W3CDTF">2020-06-16T09:19:55Z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