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60"/>
  </bookViews>
  <sheets>
    <sheet name="统计" sheetId="1" r:id="rId1"/>
  </sheets>
  <calcPr calcId="144525"/>
</workbook>
</file>

<file path=xl/sharedStrings.xml><?xml version="1.0" encoding="utf-8"?>
<sst xmlns="http://schemas.openxmlformats.org/spreadsheetml/2006/main" count="19">
  <si>
    <t>海原县2018年高端肉牛养殖示范村验收汇总表</t>
  </si>
  <si>
    <t>序号</t>
  </si>
  <si>
    <t>乡镇</t>
  </si>
  <si>
    <t>行政村</t>
  </si>
  <si>
    <t>总户数</t>
  </si>
  <si>
    <t>棚圈（座）</t>
  </si>
  <si>
    <t>补助资金</t>
  </si>
  <si>
    <t>基础母牛存栏3头以上的户数</t>
  </si>
  <si>
    <t>补助资金合计</t>
  </si>
  <si>
    <t>备注</t>
  </si>
  <si>
    <t>李旺镇</t>
  </si>
  <si>
    <t>团庄村</t>
  </si>
  <si>
    <t>七营镇</t>
  </si>
  <si>
    <t>南堡村</t>
  </si>
  <si>
    <t>郑旗乡</t>
  </si>
  <si>
    <t>撒台村</t>
  </si>
  <si>
    <t>九彩乡</t>
  </si>
  <si>
    <t>九彩村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</si>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</sst>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21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6" borderId="10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"/>
  <sheetViews>
    <sheetView tabSelected="1" workbookViewId="0">
      <selection activeCell="A1" sqref="A1:J2"/>
    </sheetView>
  </sheetViews>
  <sheetFormatPr defaultColWidth="9" defaultRowHeight="15.6" outlineLevelRow="7"/>
  <cols>
    <col min="1" max="1" width="8.125" customWidth="1"/>
    <col min="2" max="2" width="10.875" customWidth="1"/>
    <col min="3" max="3" width="11.875" customWidth="1"/>
    <col min="4" max="4" width="10.25" customWidth="1"/>
    <col min="5" max="5" width="13" customWidth="1"/>
    <col min="6" max="6" width="10.75" customWidth="1"/>
    <col min="7" max="7" width="17.75" customWidth="1"/>
    <col min="8" max="8" width="14.75" customWidth="1"/>
    <col min="9" max="9" width="14.5" customWidth="1"/>
    <col min="10" max="10" width="11.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3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6</v>
      </c>
      <c r="I3" s="2" t="s">
        <v>8</v>
      </c>
      <c r="J3" s="2" t="s">
        <v>9</v>
      </c>
    </row>
    <row r="4" ht="30" customHeight="1" spans="1:10">
      <c r="A4" s="3">
        <v>1</v>
      </c>
      <c r="B4" s="2" t="s">
        <v>10</v>
      </c>
      <c r="C4" s="2" t="s">
        <v>11</v>
      </c>
      <c r="D4" s="3">
        <v>81</v>
      </c>
      <c r="E4" s="3">
        <v>81</v>
      </c>
      <c r="F4" s="3">
        <f t="shared" ref="F4:F7" si="0">E4*3500</f>
        <v>283500</v>
      </c>
      <c r="G4" s="3">
        <v>29</v>
      </c>
      <c r="H4" s="3">
        <f t="shared" ref="H4:H7" si="1">G4*3000</f>
        <v>87000</v>
      </c>
      <c r="I4" s="3">
        <f t="shared" ref="I4:I7" si="2">F4+H4</f>
        <v>370500</v>
      </c>
      <c r="J4" s="3"/>
    </row>
    <row r="5" ht="30" customHeight="1" spans="1:10">
      <c r="A5" s="3">
        <v>2</v>
      </c>
      <c r="B5" s="2" t="s">
        <v>12</v>
      </c>
      <c r="C5" s="2" t="s">
        <v>13</v>
      </c>
      <c r="D5" s="3">
        <v>86</v>
      </c>
      <c r="E5" s="3">
        <v>86</v>
      </c>
      <c r="F5" s="3">
        <f t="shared" si="0"/>
        <v>301000</v>
      </c>
      <c r="G5" s="3">
        <v>82</v>
      </c>
      <c r="H5" s="3">
        <f t="shared" si="1"/>
        <v>246000</v>
      </c>
      <c r="I5" s="3">
        <f t="shared" si="2"/>
        <v>547000</v>
      </c>
      <c r="J5" s="3"/>
    </row>
    <row r="6" ht="30" customHeight="1" spans="1:10">
      <c r="A6" s="3">
        <v>3</v>
      </c>
      <c r="B6" s="4" t="s">
        <v>14</v>
      </c>
      <c r="C6" s="2" t="s">
        <v>15</v>
      </c>
      <c r="D6" s="3">
        <v>60</v>
      </c>
      <c r="E6" s="3">
        <v>60</v>
      </c>
      <c r="F6" s="3">
        <f t="shared" si="0"/>
        <v>210000</v>
      </c>
      <c r="G6" s="3">
        <v>37</v>
      </c>
      <c r="H6" s="3">
        <f t="shared" si="1"/>
        <v>111000</v>
      </c>
      <c r="I6" s="3">
        <f t="shared" si="2"/>
        <v>321000</v>
      </c>
      <c r="J6" s="3"/>
    </row>
    <row r="7" ht="30" customHeight="1" spans="1:10">
      <c r="A7" s="3">
        <v>4</v>
      </c>
      <c r="B7" s="2" t="s">
        <v>16</v>
      </c>
      <c r="C7" s="2" t="s">
        <v>17</v>
      </c>
      <c r="D7" s="3">
        <v>22</v>
      </c>
      <c r="E7" s="3">
        <v>22</v>
      </c>
      <c r="F7" s="3">
        <f t="shared" si="0"/>
        <v>77000</v>
      </c>
      <c r="G7" s="3">
        <v>11</v>
      </c>
      <c r="H7" s="3">
        <f t="shared" si="1"/>
        <v>33000</v>
      </c>
      <c r="I7" s="3">
        <f t="shared" si="2"/>
        <v>110000</v>
      </c>
      <c r="J7" s="3"/>
    </row>
    <row r="8" ht="30" customHeight="1" spans="1:10">
      <c r="A8" s="5" t="s">
        <v>18</v>
      </c>
      <c r="B8" s="6"/>
      <c r="C8" s="7"/>
      <c r="D8" s="3">
        <f t="shared" ref="D8:I8" si="3">SUM(D4:D7)</f>
        <v>249</v>
      </c>
      <c r="E8" s="3">
        <f t="shared" si="3"/>
        <v>249</v>
      </c>
      <c r="F8" s="3">
        <f t="shared" si="3"/>
        <v>871500</v>
      </c>
      <c r="G8" s="3">
        <f t="shared" si="3"/>
        <v>159</v>
      </c>
      <c r="H8" s="3">
        <f t="shared" si="3"/>
        <v>477000</v>
      </c>
      <c r="I8" s="3">
        <f t="shared" si="3"/>
        <v>1348500</v>
      </c>
      <c r="J8" s="8"/>
    </row>
  </sheetData>
  <mergeCells count="2">
    <mergeCell ref="A8:C8"/>
    <mergeCell ref="A1:J2"/>
  </mergeCells>
  <pageMargins left="0.75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2019-06-20T09:21:09Z</dcterms:created>
  <dcterms:modified xsi:type="dcterms:W3CDTF">2019-06-20T09:21:31Z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