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<sst xmlns="http://schemas.openxmlformats.org/spreadsheetml/2006/main" count="326" uniqueCount="126">
  <si>
    <r>
      <rPr>
        <b/>
        <sz val="20"/>
        <color indexed="8"/>
        <rFont val="宋体"/>
        <family val="0"/>
      </rPr>
      <t>海原县红羊乡</t>
    </r>
    <r>
      <rPr>
        <b/>
        <sz val="20"/>
        <color indexed="8"/>
        <rFont val="Tahoma"/>
        <family val="2"/>
      </rPr>
      <t>2020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Tahoma"/>
        <family val="2"/>
      </rPr>
      <t>04</t>
    </r>
    <r>
      <rPr>
        <b/>
        <sz val="20"/>
        <color indexed="8"/>
        <rFont val="宋体"/>
        <family val="0"/>
      </rPr>
      <t>月特困人员供养</t>
    </r>
    <r>
      <rPr>
        <b/>
        <sz val="20"/>
        <color indexed="8"/>
        <rFont val="Tahoma"/>
        <family val="2"/>
      </rPr>
      <t>-</t>
    </r>
    <r>
      <rPr>
        <b/>
        <sz val="20"/>
        <color indexed="8"/>
        <rFont val="宋体"/>
        <family val="0"/>
      </rPr>
      <t>分散供养资金发放册</t>
    </r>
  </si>
  <si>
    <t>序号</t>
  </si>
  <si>
    <t>所属街镇</t>
  </si>
  <si>
    <t>所属村居</t>
  </si>
  <si>
    <t>姓名</t>
  </si>
  <si>
    <t>身份证</t>
  </si>
  <si>
    <t>民族</t>
  </si>
  <si>
    <t>供养方式</t>
  </si>
  <si>
    <t>银行户名</t>
  </si>
  <si>
    <r>
      <rPr>
        <b/>
        <sz val="11"/>
        <color indexed="8"/>
        <rFont val="Tahoma"/>
        <family val="2"/>
      </rPr>
      <t>银行账号</t>
    </r>
  </si>
  <si>
    <r>
      <t>4</t>
    </r>
    <r>
      <rPr>
        <b/>
        <sz val="11"/>
        <color indexed="8"/>
        <rFont val="宋体"/>
        <family val="0"/>
      </rPr>
      <t>月供养金额</t>
    </r>
  </si>
  <si>
    <r>
      <t>2</t>
    </r>
    <r>
      <rPr>
        <b/>
        <sz val="11"/>
        <color indexed="8"/>
        <rFont val="宋体"/>
        <family val="0"/>
      </rPr>
      <t>月份物价补贴</t>
    </r>
  </si>
  <si>
    <t>合计发放金额</t>
  </si>
  <si>
    <t>红羊乡</t>
  </si>
  <si>
    <t>杨明村委会</t>
  </si>
  <si>
    <t>赵彦会</t>
  </si>
  <si>
    <t>642222********4429</t>
  </si>
  <si>
    <t>汉族</t>
  </si>
  <si>
    <t>分散供养</t>
  </si>
  <si>
    <t>622947880001530****</t>
  </si>
  <si>
    <t>杨治峰</t>
  </si>
  <si>
    <t>642222********4415</t>
  </si>
  <si>
    <t>622947881050146****</t>
  </si>
  <si>
    <t>杨万录</t>
  </si>
  <si>
    <t>642222********4437</t>
  </si>
  <si>
    <t>138838390****</t>
  </si>
  <si>
    <t>杨芳兰</t>
  </si>
  <si>
    <t>642222********4427</t>
  </si>
  <si>
    <t>148569770****</t>
  </si>
  <si>
    <t>杨春明</t>
  </si>
  <si>
    <t>642222********4412</t>
  </si>
  <si>
    <t>622947880031570****</t>
  </si>
  <si>
    <t>张元村委会</t>
  </si>
  <si>
    <t>高天吉</t>
  </si>
  <si>
    <t>642222********4414</t>
  </si>
  <si>
    <t>622947880031516****</t>
  </si>
  <si>
    <t>安堡村委会</t>
  </si>
  <si>
    <t>赵林生</t>
  </si>
  <si>
    <t>139442370****</t>
  </si>
  <si>
    <t>夏玉英</t>
  </si>
  <si>
    <t>622947880031564****</t>
  </si>
  <si>
    <t>苏瑞东</t>
  </si>
  <si>
    <t>642222********4450</t>
  </si>
  <si>
    <t>140574450****</t>
  </si>
  <si>
    <t>郭全仓</t>
  </si>
  <si>
    <t>622947880031577****</t>
  </si>
  <si>
    <t>建国村委会</t>
  </si>
  <si>
    <t>杨根福</t>
  </si>
  <si>
    <t>642222********4422</t>
  </si>
  <si>
    <t>622947881100117****</t>
  </si>
  <si>
    <t>张文义</t>
  </si>
  <si>
    <t>642222********4419</t>
  </si>
  <si>
    <t>140568410****</t>
  </si>
  <si>
    <t>候志友</t>
  </si>
  <si>
    <t>642222********4410</t>
  </si>
  <si>
    <t>158691630****</t>
  </si>
  <si>
    <t>高明</t>
  </si>
  <si>
    <t>642222********4438</t>
  </si>
  <si>
    <t>139273670****</t>
  </si>
  <si>
    <t>李永青</t>
  </si>
  <si>
    <t>642222********443X</t>
  </si>
  <si>
    <t>622947880031581****</t>
  </si>
  <si>
    <t>红羊村委会</t>
  </si>
  <si>
    <t>王国福</t>
  </si>
  <si>
    <t>640522********4411</t>
  </si>
  <si>
    <t>183749600****</t>
  </si>
  <si>
    <t>韩万福</t>
  </si>
  <si>
    <t>138423070****</t>
  </si>
  <si>
    <t>丁秀英</t>
  </si>
  <si>
    <t>642222********4423</t>
  </si>
  <si>
    <t>622947880021591****</t>
  </si>
  <si>
    <t>红堡村委会</t>
  </si>
  <si>
    <t>田春珍</t>
  </si>
  <si>
    <t>回族</t>
  </si>
  <si>
    <t>622947880001532****</t>
  </si>
  <si>
    <t>马世兰</t>
  </si>
  <si>
    <t>田志英</t>
  </si>
  <si>
    <t>冯志礼</t>
  </si>
  <si>
    <t>622947880001533****</t>
  </si>
  <si>
    <t>642222********4413</t>
  </si>
  <si>
    <t>140454380****</t>
  </si>
  <si>
    <t>前进村委会</t>
  </si>
  <si>
    <t>田进芳</t>
  </si>
  <si>
    <t>642222********4426</t>
  </si>
  <si>
    <t>622947881001523****</t>
  </si>
  <si>
    <t>杨国亮</t>
  </si>
  <si>
    <t>642222********4411</t>
  </si>
  <si>
    <t>101081310****</t>
  </si>
  <si>
    <t>陈志明</t>
  </si>
  <si>
    <t>622947880001531****</t>
  </si>
  <si>
    <t>杨建莲</t>
  </si>
  <si>
    <t>642222********4420</t>
  </si>
  <si>
    <t>622947880021592****</t>
  </si>
  <si>
    <t>安秀珍</t>
  </si>
  <si>
    <t>642222********4424</t>
  </si>
  <si>
    <t>张海清</t>
  </si>
  <si>
    <t>640522********441X</t>
  </si>
  <si>
    <t>146223810****</t>
  </si>
  <si>
    <t>刘套村委会</t>
  </si>
  <si>
    <t>杨学海</t>
  </si>
  <si>
    <t>140565540****</t>
  </si>
  <si>
    <t>杨学有</t>
  </si>
  <si>
    <t>157636000****</t>
  </si>
  <si>
    <t>田风山</t>
  </si>
  <si>
    <t>642222********441X</t>
  </si>
  <si>
    <t>622947880031533****</t>
  </si>
  <si>
    <t>马进兰</t>
  </si>
  <si>
    <t>140562480****</t>
  </si>
  <si>
    <t>马风英</t>
  </si>
  <si>
    <t>642222********4425</t>
  </si>
  <si>
    <t>150388120****</t>
  </si>
  <si>
    <t>杨应花</t>
  </si>
  <si>
    <t>642222********4428</t>
  </si>
  <si>
    <t>马梅花</t>
  </si>
  <si>
    <t>622947880011537****</t>
  </si>
  <si>
    <t>石塘村委会</t>
  </si>
  <si>
    <t>田风青</t>
  </si>
  <si>
    <t>140614220****</t>
  </si>
  <si>
    <t>苏风英</t>
  </si>
  <si>
    <t>150937040****</t>
  </si>
  <si>
    <t>田元女</t>
  </si>
  <si>
    <t>172775320****</t>
  </si>
  <si>
    <t>马永青</t>
  </si>
  <si>
    <t>642222********4439</t>
  </si>
  <si>
    <t>141360060****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</si>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</sst>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176" fontId="4" fillId="32" borderId="12" xfId="0" applyNumberFormat="1" applyFont="1" applyFill="1" applyBorder="1" applyAlignment="1">
      <alignment horizontal="center" vertical="center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6" xfId="0" applyNumberForma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M3" sqref="M3"/>
    </sheetView>
  </sheetViews>
  <sheetFormatPr defaultColWidth="11.57421875" defaultRowHeight="15" customHeight="1"/>
  <cols>
    <col min="1" max="1" width="5.57421875" style="0" customWidth="1"/>
    <col min="2" max="2" width="9.421875" style="0" customWidth="1"/>
    <col min="3" max="3" width="10.7109375" style="0" customWidth="1"/>
    <col min="4" max="4" width="8.28125" style="0" customWidth="1"/>
    <col min="5" max="5" width="21.7109375" style="0" customWidth="1"/>
    <col min="6" max="6" width="5.421875" style="0" customWidth="1"/>
    <col min="7" max="7" width="10.140625" style="0" customWidth="1"/>
    <col min="8" max="8" width="9.7109375" style="0" customWidth="1"/>
    <col min="9" max="9" width="21.8515625" style="0" customWidth="1"/>
    <col min="10" max="11" width="9.421875" style="2" customWidth="1"/>
    <col min="12" max="12" width="10.140625" style="2" customWidth="1"/>
  </cols>
  <sheetData>
    <row r="1" spans="1:12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3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11" t="s">
        <v>11</v>
      </c>
      <c r="L2" s="12" t="s">
        <v>12</v>
      </c>
    </row>
    <row r="3" spans="1:12" ht="13.5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15</v>
      </c>
      <c r="I3" s="13" t="s">
        <v>19</v>
      </c>
      <c r="J3" s="14">
        <v>411</v>
      </c>
      <c r="K3" s="15">
        <v>21.66</v>
      </c>
      <c r="L3" s="15">
        <f>J3+K3</f>
        <v>432.66</v>
      </c>
    </row>
    <row r="4" spans="1:12" ht="13.5">
      <c r="A4" s="7">
        <v>2</v>
      </c>
      <c r="B4" s="7" t="s">
        <v>13</v>
      </c>
      <c r="C4" s="7" t="s">
        <v>14</v>
      </c>
      <c r="D4" s="7" t="s">
        <v>20</v>
      </c>
      <c r="E4" s="7" t="s">
        <v>21</v>
      </c>
      <c r="F4" s="7" t="s">
        <v>17</v>
      </c>
      <c r="G4" s="7" t="s">
        <v>18</v>
      </c>
      <c r="H4" s="7" t="s">
        <v>20</v>
      </c>
      <c r="I4" s="13" t="s">
        <v>22</v>
      </c>
      <c r="J4" s="14">
        <v>411</v>
      </c>
      <c r="K4" s="15">
        <v>21.66</v>
      </c>
      <c r="L4" s="15">
        <f aca="true" t="shared" si="0" ref="L4:L41">J4+K4</f>
        <v>432.66</v>
      </c>
    </row>
    <row r="5" spans="1:12" ht="13.5">
      <c r="A5" s="7">
        <v>3</v>
      </c>
      <c r="B5" s="7" t="s">
        <v>13</v>
      </c>
      <c r="C5" s="7" t="s">
        <v>14</v>
      </c>
      <c r="D5" s="7" t="s">
        <v>23</v>
      </c>
      <c r="E5" s="7" t="s">
        <v>24</v>
      </c>
      <c r="F5" s="7" t="s">
        <v>17</v>
      </c>
      <c r="G5" s="7" t="s">
        <v>18</v>
      </c>
      <c r="H5" s="7" t="s">
        <v>23</v>
      </c>
      <c r="I5" s="13" t="s">
        <v>25</v>
      </c>
      <c r="J5" s="14">
        <v>411</v>
      </c>
      <c r="K5" s="15">
        <v>21.66</v>
      </c>
      <c r="L5" s="15">
        <f t="shared" si="0"/>
        <v>432.66</v>
      </c>
    </row>
    <row r="6" spans="1:12" ht="13.5">
      <c r="A6" s="7">
        <v>4</v>
      </c>
      <c r="B6" s="7" t="s">
        <v>13</v>
      </c>
      <c r="C6" s="7" t="s">
        <v>14</v>
      </c>
      <c r="D6" s="7" t="s">
        <v>26</v>
      </c>
      <c r="E6" s="7" t="s">
        <v>27</v>
      </c>
      <c r="F6" s="7" t="s">
        <v>17</v>
      </c>
      <c r="G6" s="7" t="s">
        <v>18</v>
      </c>
      <c r="H6" s="7" t="s">
        <v>26</v>
      </c>
      <c r="I6" s="13" t="s">
        <v>28</v>
      </c>
      <c r="J6" s="14">
        <v>411</v>
      </c>
      <c r="K6" s="15">
        <v>21.66</v>
      </c>
      <c r="L6" s="15">
        <f t="shared" si="0"/>
        <v>432.66</v>
      </c>
    </row>
    <row r="7" spans="1:12" ht="13.5">
      <c r="A7" s="7">
        <v>5</v>
      </c>
      <c r="B7" s="7" t="s">
        <v>13</v>
      </c>
      <c r="C7" s="7" t="s">
        <v>14</v>
      </c>
      <c r="D7" s="7" t="s">
        <v>29</v>
      </c>
      <c r="E7" s="7" t="s">
        <v>30</v>
      </c>
      <c r="F7" s="7" t="s">
        <v>17</v>
      </c>
      <c r="G7" s="7" t="s">
        <v>18</v>
      </c>
      <c r="H7" s="7" t="s">
        <v>29</v>
      </c>
      <c r="I7" s="13" t="s">
        <v>31</v>
      </c>
      <c r="J7" s="14">
        <v>411</v>
      </c>
      <c r="K7" s="15">
        <v>21.66</v>
      </c>
      <c r="L7" s="15">
        <f t="shared" si="0"/>
        <v>432.66</v>
      </c>
    </row>
    <row r="8" spans="1:12" ht="13.5">
      <c r="A8" s="7">
        <v>6</v>
      </c>
      <c r="B8" s="7" t="s">
        <v>13</v>
      </c>
      <c r="C8" s="7" t="s">
        <v>32</v>
      </c>
      <c r="D8" s="7" t="s">
        <v>33</v>
      </c>
      <c r="E8" s="7" t="s">
        <v>34</v>
      </c>
      <c r="F8" s="7" t="s">
        <v>17</v>
      </c>
      <c r="G8" s="7" t="s">
        <v>18</v>
      </c>
      <c r="H8" s="7" t="s">
        <v>33</v>
      </c>
      <c r="I8" s="13" t="s">
        <v>35</v>
      </c>
      <c r="J8" s="14">
        <v>411</v>
      </c>
      <c r="K8" s="15">
        <v>21.66</v>
      </c>
      <c r="L8" s="15">
        <f t="shared" si="0"/>
        <v>432.66</v>
      </c>
    </row>
    <row r="9" spans="1:12" ht="13.5">
      <c r="A9" s="7">
        <v>7</v>
      </c>
      <c r="B9" s="7" t="s">
        <v>13</v>
      </c>
      <c r="C9" s="7" t="s">
        <v>36</v>
      </c>
      <c r="D9" s="7" t="s">
        <v>37</v>
      </c>
      <c r="E9" s="7" t="s">
        <v>21</v>
      </c>
      <c r="F9" s="7" t="s">
        <v>17</v>
      </c>
      <c r="G9" s="7" t="s">
        <v>18</v>
      </c>
      <c r="H9" s="7" t="s">
        <v>37</v>
      </c>
      <c r="I9" s="13" t="s">
        <v>38</v>
      </c>
      <c r="J9" s="14">
        <v>411</v>
      </c>
      <c r="K9" s="15">
        <v>21.66</v>
      </c>
      <c r="L9" s="15">
        <f t="shared" si="0"/>
        <v>432.66</v>
      </c>
    </row>
    <row r="10" spans="1:12" ht="13.5">
      <c r="A10" s="7">
        <v>8</v>
      </c>
      <c r="B10" s="7" t="s">
        <v>13</v>
      </c>
      <c r="C10" s="7" t="s">
        <v>36</v>
      </c>
      <c r="D10" s="7" t="s">
        <v>39</v>
      </c>
      <c r="E10" s="7" t="s">
        <v>16</v>
      </c>
      <c r="F10" s="7" t="s">
        <v>17</v>
      </c>
      <c r="G10" s="7" t="s">
        <v>18</v>
      </c>
      <c r="H10" s="7" t="s">
        <v>39</v>
      </c>
      <c r="I10" s="13" t="s">
        <v>40</v>
      </c>
      <c r="J10" s="14">
        <v>411</v>
      </c>
      <c r="K10" s="15">
        <v>21.66</v>
      </c>
      <c r="L10" s="15">
        <f t="shared" si="0"/>
        <v>432.66</v>
      </c>
    </row>
    <row r="11" spans="1:12" ht="13.5">
      <c r="A11" s="7">
        <v>9</v>
      </c>
      <c r="B11" s="7" t="s">
        <v>13</v>
      </c>
      <c r="C11" s="7" t="s">
        <v>36</v>
      </c>
      <c r="D11" s="7" t="s">
        <v>41</v>
      </c>
      <c r="E11" s="7" t="s">
        <v>42</v>
      </c>
      <c r="F11" s="7" t="s">
        <v>17</v>
      </c>
      <c r="G11" s="7" t="s">
        <v>18</v>
      </c>
      <c r="H11" s="7" t="s">
        <v>41</v>
      </c>
      <c r="I11" s="13" t="s">
        <v>43</v>
      </c>
      <c r="J11" s="14">
        <v>411</v>
      </c>
      <c r="K11" s="15">
        <v>21.66</v>
      </c>
      <c r="L11" s="15">
        <f t="shared" si="0"/>
        <v>432.66</v>
      </c>
    </row>
    <row r="12" spans="1:12" ht="13.5">
      <c r="A12" s="7">
        <v>10</v>
      </c>
      <c r="B12" s="7" t="s">
        <v>13</v>
      </c>
      <c r="C12" s="7" t="s">
        <v>36</v>
      </c>
      <c r="D12" s="7" t="s">
        <v>44</v>
      </c>
      <c r="E12" s="7" t="s">
        <v>34</v>
      </c>
      <c r="F12" s="7" t="s">
        <v>17</v>
      </c>
      <c r="G12" s="7" t="s">
        <v>18</v>
      </c>
      <c r="H12" s="7" t="s">
        <v>44</v>
      </c>
      <c r="I12" s="13" t="s">
        <v>45</v>
      </c>
      <c r="J12" s="14">
        <v>411</v>
      </c>
      <c r="K12" s="15">
        <v>21.66</v>
      </c>
      <c r="L12" s="15">
        <f t="shared" si="0"/>
        <v>432.66</v>
      </c>
    </row>
    <row r="13" spans="1:12" ht="13.5">
      <c r="A13" s="7">
        <v>11</v>
      </c>
      <c r="B13" s="7" t="s">
        <v>13</v>
      </c>
      <c r="C13" s="7" t="s">
        <v>46</v>
      </c>
      <c r="D13" s="7" t="s">
        <v>47</v>
      </c>
      <c r="E13" s="7" t="s">
        <v>48</v>
      </c>
      <c r="F13" s="7" t="s">
        <v>17</v>
      </c>
      <c r="G13" s="7" t="s">
        <v>18</v>
      </c>
      <c r="H13" s="7" t="s">
        <v>47</v>
      </c>
      <c r="I13" s="13" t="s">
        <v>49</v>
      </c>
      <c r="J13" s="14">
        <v>411</v>
      </c>
      <c r="K13" s="15">
        <v>21.66</v>
      </c>
      <c r="L13" s="15">
        <f t="shared" si="0"/>
        <v>432.66</v>
      </c>
    </row>
    <row r="14" spans="1:12" ht="13.5">
      <c r="A14" s="7">
        <v>12</v>
      </c>
      <c r="B14" s="7" t="s">
        <v>13</v>
      </c>
      <c r="C14" s="7" t="s">
        <v>46</v>
      </c>
      <c r="D14" s="7" t="s">
        <v>50</v>
      </c>
      <c r="E14" s="7" t="s">
        <v>51</v>
      </c>
      <c r="F14" s="7" t="s">
        <v>17</v>
      </c>
      <c r="G14" s="7" t="s">
        <v>18</v>
      </c>
      <c r="H14" s="7" t="s">
        <v>50</v>
      </c>
      <c r="I14" s="13" t="s">
        <v>52</v>
      </c>
      <c r="J14" s="14">
        <v>411</v>
      </c>
      <c r="K14" s="15">
        <v>21.66</v>
      </c>
      <c r="L14" s="15">
        <f t="shared" si="0"/>
        <v>432.66</v>
      </c>
    </row>
    <row r="15" spans="1:12" ht="13.5">
      <c r="A15" s="7">
        <v>13</v>
      </c>
      <c r="B15" s="7" t="s">
        <v>13</v>
      </c>
      <c r="C15" s="7" t="s">
        <v>46</v>
      </c>
      <c r="D15" s="7" t="s">
        <v>53</v>
      </c>
      <c r="E15" s="7" t="s">
        <v>54</v>
      </c>
      <c r="F15" s="7" t="s">
        <v>17</v>
      </c>
      <c r="G15" s="7" t="s">
        <v>18</v>
      </c>
      <c r="H15" s="7" t="s">
        <v>53</v>
      </c>
      <c r="I15" s="13" t="s">
        <v>55</v>
      </c>
      <c r="J15" s="14">
        <v>411</v>
      </c>
      <c r="K15" s="15">
        <v>21.66</v>
      </c>
      <c r="L15" s="15">
        <f t="shared" si="0"/>
        <v>432.66</v>
      </c>
    </row>
    <row r="16" spans="1:12" ht="13.5">
      <c r="A16" s="7">
        <v>14</v>
      </c>
      <c r="B16" s="7" t="s">
        <v>13</v>
      </c>
      <c r="C16" s="7" t="s">
        <v>46</v>
      </c>
      <c r="D16" s="7" t="s">
        <v>56</v>
      </c>
      <c r="E16" s="7" t="s">
        <v>57</v>
      </c>
      <c r="F16" s="7" t="s">
        <v>17</v>
      </c>
      <c r="G16" s="7" t="s">
        <v>18</v>
      </c>
      <c r="H16" s="7" t="s">
        <v>56</v>
      </c>
      <c r="I16" s="13" t="s">
        <v>58</v>
      </c>
      <c r="J16" s="14">
        <v>411</v>
      </c>
      <c r="K16" s="15">
        <v>21.66</v>
      </c>
      <c r="L16" s="15">
        <f t="shared" si="0"/>
        <v>432.66</v>
      </c>
    </row>
    <row r="17" spans="1:12" ht="13.5">
      <c r="A17" s="7">
        <v>15</v>
      </c>
      <c r="B17" s="7" t="s">
        <v>13</v>
      </c>
      <c r="C17" s="7" t="s">
        <v>46</v>
      </c>
      <c r="D17" s="7" t="s">
        <v>59</v>
      </c>
      <c r="E17" s="7" t="s">
        <v>60</v>
      </c>
      <c r="F17" s="7" t="s">
        <v>17</v>
      </c>
      <c r="G17" s="7" t="s">
        <v>18</v>
      </c>
      <c r="H17" s="7" t="s">
        <v>59</v>
      </c>
      <c r="I17" s="13" t="s">
        <v>61</v>
      </c>
      <c r="J17" s="14">
        <v>411</v>
      </c>
      <c r="K17" s="15">
        <v>21.66</v>
      </c>
      <c r="L17" s="15">
        <f t="shared" si="0"/>
        <v>432.66</v>
      </c>
    </row>
    <row r="18" spans="1:12" ht="13.5">
      <c r="A18" s="7">
        <v>16</v>
      </c>
      <c r="B18" s="7" t="s">
        <v>13</v>
      </c>
      <c r="C18" s="7" t="s">
        <v>62</v>
      </c>
      <c r="D18" s="7" t="s">
        <v>63</v>
      </c>
      <c r="E18" s="7" t="s">
        <v>64</v>
      </c>
      <c r="F18" s="7" t="s">
        <v>17</v>
      </c>
      <c r="G18" s="7" t="s">
        <v>18</v>
      </c>
      <c r="H18" s="7" t="s">
        <v>63</v>
      </c>
      <c r="I18" s="13" t="s">
        <v>65</v>
      </c>
      <c r="J18" s="14">
        <v>411</v>
      </c>
      <c r="K18" s="15">
        <v>21.66</v>
      </c>
      <c r="L18" s="15">
        <f t="shared" si="0"/>
        <v>432.66</v>
      </c>
    </row>
    <row r="19" spans="1:12" ht="13.5">
      <c r="A19" s="7">
        <v>17</v>
      </c>
      <c r="B19" s="7" t="s">
        <v>13</v>
      </c>
      <c r="C19" s="7" t="s">
        <v>62</v>
      </c>
      <c r="D19" s="7" t="s">
        <v>66</v>
      </c>
      <c r="E19" s="7" t="s">
        <v>51</v>
      </c>
      <c r="F19" s="7" t="s">
        <v>17</v>
      </c>
      <c r="G19" s="7" t="s">
        <v>18</v>
      </c>
      <c r="H19" s="7" t="s">
        <v>66</v>
      </c>
      <c r="I19" s="13" t="s">
        <v>67</v>
      </c>
      <c r="J19" s="14">
        <v>411</v>
      </c>
      <c r="K19" s="15">
        <v>21.66</v>
      </c>
      <c r="L19" s="15">
        <f t="shared" si="0"/>
        <v>432.66</v>
      </c>
    </row>
    <row r="20" spans="1:12" ht="13.5">
      <c r="A20" s="7">
        <v>18</v>
      </c>
      <c r="B20" s="7" t="s">
        <v>13</v>
      </c>
      <c r="C20" s="7" t="s">
        <v>62</v>
      </c>
      <c r="D20" s="7" t="s">
        <v>68</v>
      </c>
      <c r="E20" s="7" t="s">
        <v>69</v>
      </c>
      <c r="F20" s="7" t="s">
        <v>17</v>
      </c>
      <c r="G20" s="7" t="s">
        <v>18</v>
      </c>
      <c r="H20" s="7" t="s">
        <v>68</v>
      </c>
      <c r="I20" s="13" t="s">
        <v>70</v>
      </c>
      <c r="J20" s="14">
        <v>411</v>
      </c>
      <c r="K20" s="15">
        <v>21.66</v>
      </c>
      <c r="L20" s="15">
        <f t="shared" si="0"/>
        <v>432.66</v>
      </c>
    </row>
    <row r="21" spans="1:12" ht="13.5">
      <c r="A21" s="7">
        <v>19</v>
      </c>
      <c r="B21" s="7" t="s">
        <v>13</v>
      </c>
      <c r="C21" s="7" t="s">
        <v>71</v>
      </c>
      <c r="D21" s="7" t="s">
        <v>72</v>
      </c>
      <c r="E21" s="7" t="s">
        <v>21</v>
      </c>
      <c r="F21" s="7" t="s">
        <v>73</v>
      </c>
      <c r="G21" s="7" t="s">
        <v>18</v>
      </c>
      <c r="H21" s="7" t="s">
        <v>72</v>
      </c>
      <c r="I21" s="13" t="s">
        <v>74</v>
      </c>
      <c r="J21" s="14">
        <v>411</v>
      </c>
      <c r="K21" s="15">
        <v>21.66</v>
      </c>
      <c r="L21" s="15">
        <f t="shared" si="0"/>
        <v>432.66</v>
      </c>
    </row>
    <row r="22" spans="1:12" ht="13.5">
      <c r="A22" s="7">
        <v>20</v>
      </c>
      <c r="B22" s="7" t="s">
        <v>13</v>
      </c>
      <c r="C22" s="7" t="s">
        <v>71</v>
      </c>
      <c r="D22" s="7" t="s">
        <v>75</v>
      </c>
      <c r="E22" s="7" t="s">
        <v>16</v>
      </c>
      <c r="F22" s="7" t="s">
        <v>73</v>
      </c>
      <c r="G22" s="7" t="s">
        <v>18</v>
      </c>
      <c r="H22" s="7" t="s">
        <v>75</v>
      </c>
      <c r="I22" s="13" t="s">
        <v>74</v>
      </c>
      <c r="J22" s="14">
        <v>411</v>
      </c>
      <c r="K22" s="15">
        <v>21.66</v>
      </c>
      <c r="L22" s="15">
        <f t="shared" si="0"/>
        <v>432.66</v>
      </c>
    </row>
    <row r="23" spans="1:12" ht="13.5">
      <c r="A23" s="7">
        <v>21</v>
      </c>
      <c r="B23" s="7" t="s">
        <v>13</v>
      </c>
      <c r="C23" s="7" t="s">
        <v>71</v>
      </c>
      <c r="D23" s="7" t="s">
        <v>76</v>
      </c>
      <c r="E23" s="7" t="s">
        <v>16</v>
      </c>
      <c r="F23" s="7" t="s">
        <v>73</v>
      </c>
      <c r="G23" s="7" t="s">
        <v>18</v>
      </c>
      <c r="H23" s="7" t="s">
        <v>77</v>
      </c>
      <c r="I23" s="13" t="s">
        <v>78</v>
      </c>
      <c r="J23" s="14">
        <v>411</v>
      </c>
      <c r="K23" s="15">
        <v>21.66</v>
      </c>
      <c r="L23" s="15">
        <f t="shared" si="0"/>
        <v>432.66</v>
      </c>
    </row>
    <row r="24" spans="1:12" ht="13.5">
      <c r="A24" s="7">
        <v>22</v>
      </c>
      <c r="B24" s="7" t="s">
        <v>13</v>
      </c>
      <c r="C24" s="7" t="s">
        <v>71</v>
      </c>
      <c r="D24" s="7" t="s">
        <v>77</v>
      </c>
      <c r="E24" s="7" t="s">
        <v>79</v>
      </c>
      <c r="F24" s="7" t="s">
        <v>73</v>
      </c>
      <c r="G24" s="7" t="s">
        <v>18</v>
      </c>
      <c r="H24" s="7" t="s">
        <v>77</v>
      </c>
      <c r="I24" s="13" t="s">
        <v>80</v>
      </c>
      <c r="J24" s="14">
        <v>411</v>
      </c>
      <c r="K24" s="15">
        <v>21.66</v>
      </c>
      <c r="L24" s="15">
        <f t="shared" si="0"/>
        <v>432.66</v>
      </c>
    </row>
    <row r="25" spans="1:12" ht="13.5">
      <c r="A25" s="7">
        <v>23</v>
      </c>
      <c r="B25" s="7" t="s">
        <v>13</v>
      </c>
      <c r="C25" s="7" t="s">
        <v>81</v>
      </c>
      <c r="D25" s="7" t="s">
        <v>82</v>
      </c>
      <c r="E25" s="7" t="s">
        <v>83</v>
      </c>
      <c r="F25" s="7" t="s">
        <v>17</v>
      </c>
      <c r="G25" s="7" t="s">
        <v>18</v>
      </c>
      <c r="H25" s="7" t="s">
        <v>82</v>
      </c>
      <c r="I25" s="13" t="s">
        <v>84</v>
      </c>
      <c r="J25" s="14">
        <v>411</v>
      </c>
      <c r="K25" s="15">
        <v>21.66</v>
      </c>
      <c r="L25" s="15">
        <f t="shared" si="0"/>
        <v>432.66</v>
      </c>
    </row>
    <row r="26" spans="1:12" ht="13.5">
      <c r="A26" s="7">
        <v>24</v>
      </c>
      <c r="B26" s="7" t="s">
        <v>13</v>
      </c>
      <c r="C26" s="7" t="s">
        <v>81</v>
      </c>
      <c r="D26" s="7" t="s">
        <v>85</v>
      </c>
      <c r="E26" s="7" t="s">
        <v>86</v>
      </c>
      <c r="F26" s="7" t="s">
        <v>17</v>
      </c>
      <c r="G26" s="7" t="s">
        <v>18</v>
      </c>
      <c r="H26" s="7" t="s">
        <v>85</v>
      </c>
      <c r="I26" s="13" t="s">
        <v>87</v>
      </c>
      <c r="J26" s="14">
        <v>411</v>
      </c>
      <c r="K26" s="15">
        <v>21.66</v>
      </c>
      <c r="L26" s="15">
        <f t="shared" si="0"/>
        <v>432.66</v>
      </c>
    </row>
    <row r="27" spans="1:12" ht="13.5">
      <c r="A27" s="7">
        <v>25</v>
      </c>
      <c r="B27" s="7" t="s">
        <v>13</v>
      </c>
      <c r="C27" s="7" t="s">
        <v>81</v>
      </c>
      <c r="D27" s="7" t="s">
        <v>88</v>
      </c>
      <c r="E27" s="7" t="s">
        <v>79</v>
      </c>
      <c r="F27" s="7" t="s">
        <v>17</v>
      </c>
      <c r="G27" s="7" t="s">
        <v>18</v>
      </c>
      <c r="H27" s="7" t="s">
        <v>88</v>
      </c>
      <c r="I27" s="13" t="s">
        <v>89</v>
      </c>
      <c r="J27" s="14">
        <v>411</v>
      </c>
      <c r="K27" s="15">
        <v>21.66</v>
      </c>
      <c r="L27" s="15">
        <f t="shared" si="0"/>
        <v>432.66</v>
      </c>
    </row>
    <row r="28" spans="1:12" ht="13.5">
      <c r="A28" s="7">
        <v>26</v>
      </c>
      <c r="B28" s="7" t="s">
        <v>13</v>
      </c>
      <c r="C28" s="7" t="s">
        <v>81</v>
      </c>
      <c r="D28" s="7" t="s">
        <v>90</v>
      </c>
      <c r="E28" s="7" t="s">
        <v>91</v>
      </c>
      <c r="F28" s="7" t="s">
        <v>17</v>
      </c>
      <c r="G28" s="7" t="s">
        <v>18</v>
      </c>
      <c r="H28" s="7" t="s">
        <v>90</v>
      </c>
      <c r="I28" s="13" t="s">
        <v>92</v>
      </c>
      <c r="J28" s="14">
        <v>411</v>
      </c>
      <c r="K28" s="15">
        <v>21.66</v>
      </c>
      <c r="L28" s="15">
        <f t="shared" si="0"/>
        <v>432.66</v>
      </c>
    </row>
    <row r="29" spans="1:12" ht="13.5">
      <c r="A29" s="7">
        <v>27</v>
      </c>
      <c r="B29" s="7" t="s">
        <v>13</v>
      </c>
      <c r="C29" s="7" t="s">
        <v>81</v>
      </c>
      <c r="D29" s="7" t="s">
        <v>93</v>
      </c>
      <c r="E29" s="7" t="s">
        <v>94</v>
      </c>
      <c r="F29" s="7" t="s">
        <v>17</v>
      </c>
      <c r="G29" s="7" t="s">
        <v>18</v>
      </c>
      <c r="H29" s="7" t="s">
        <v>93</v>
      </c>
      <c r="I29" s="13" t="s">
        <v>70</v>
      </c>
      <c r="J29" s="14">
        <v>411</v>
      </c>
      <c r="K29" s="15">
        <v>21.66</v>
      </c>
      <c r="L29" s="15">
        <f t="shared" si="0"/>
        <v>432.66</v>
      </c>
    </row>
    <row r="30" spans="1:12" ht="13.5">
      <c r="A30" s="7">
        <v>28</v>
      </c>
      <c r="B30" s="7" t="s">
        <v>13</v>
      </c>
      <c r="C30" s="7" t="s">
        <v>81</v>
      </c>
      <c r="D30" s="7" t="s">
        <v>95</v>
      </c>
      <c r="E30" s="7" t="s">
        <v>96</v>
      </c>
      <c r="F30" s="7" t="s">
        <v>17</v>
      </c>
      <c r="G30" s="7" t="s">
        <v>18</v>
      </c>
      <c r="H30" s="7" t="s">
        <v>95</v>
      </c>
      <c r="I30" s="13" t="s">
        <v>97</v>
      </c>
      <c r="J30" s="14">
        <v>411</v>
      </c>
      <c r="K30" s="15">
        <v>21.66</v>
      </c>
      <c r="L30" s="15">
        <f t="shared" si="0"/>
        <v>432.66</v>
      </c>
    </row>
    <row r="31" spans="1:12" ht="13.5">
      <c r="A31" s="7">
        <v>29</v>
      </c>
      <c r="B31" s="7" t="s">
        <v>13</v>
      </c>
      <c r="C31" s="7" t="s">
        <v>98</v>
      </c>
      <c r="D31" s="7" t="s">
        <v>99</v>
      </c>
      <c r="E31" s="7" t="s">
        <v>30</v>
      </c>
      <c r="F31" s="7" t="s">
        <v>73</v>
      </c>
      <c r="G31" s="7" t="s">
        <v>18</v>
      </c>
      <c r="H31" s="7" t="s">
        <v>99</v>
      </c>
      <c r="I31" s="13" t="s">
        <v>100</v>
      </c>
      <c r="J31" s="14">
        <v>411</v>
      </c>
      <c r="K31" s="15">
        <v>21.66</v>
      </c>
      <c r="L31" s="15">
        <f t="shared" si="0"/>
        <v>432.66</v>
      </c>
    </row>
    <row r="32" spans="1:12" ht="13.5">
      <c r="A32" s="7">
        <v>30</v>
      </c>
      <c r="B32" s="7" t="s">
        <v>13</v>
      </c>
      <c r="C32" s="7" t="s">
        <v>98</v>
      </c>
      <c r="D32" s="7" t="s">
        <v>101</v>
      </c>
      <c r="E32" s="7" t="s">
        <v>21</v>
      </c>
      <c r="F32" s="7" t="s">
        <v>73</v>
      </c>
      <c r="G32" s="7" t="s">
        <v>18</v>
      </c>
      <c r="H32" s="7" t="s">
        <v>101</v>
      </c>
      <c r="I32" s="13" t="s">
        <v>102</v>
      </c>
      <c r="J32" s="14">
        <v>411</v>
      </c>
      <c r="K32" s="15">
        <v>21.66</v>
      </c>
      <c r="L32" s="15">
        <f t="shared" si="0"/>
        <v>432.66</v>
      </c>
    </row>
    <row r="33" spans="1:12" ht="13.5">
      <c r="A33" s="7">
        <v>31</v>
      </c>
      <c r="B33" s="7" t="s">
        <v>13</v>
      </c>
      <c r="C33" s="7" t="s">
        <v>98</v>
      </c>
      <c r="D33" s="7" t="s">
        <v>103</v>
      </c>
      <c r="E33" s="7" t="s">
        <v>104</v>
      </c>
      <c r="F33" s="7" t="s">
        <v>73</v>
      </c>
      <c r="G33" s="7" t="s">
        <v>18</v>
      </c>
      <c r="H33" s="7" t="s">
        <v>103</v>
      </c>
      <c r="I33" s="13" t="s">
        <v>105</v>
      </c>
      <c r="J33" s="14">
        <v>411</v>
      </c>
      <c r="K33" s="15">
        <v>21.66</v>
      </c>
      <c r="L33" s="15">
        <f t="shared" si="0"/>
        <v>432.66</v>
      </c>
    </row>
    <row r="34" spans="1:12" ht="13.5">
      <c r="A34" s="7">
        <v>32</v>
      </c>
      <c r="B34" s="7" t="s">
        <v>13</v>
      </c>
      <c r="C34" s="7" t="s">
        <v>98</v>
      </c>
      <c r="D34" s="7" t="s">
        <v>106</v>
      </c>
      <c r="E34" s="7" t="s">
        <v>91</v>
      </c>
      <c r="F34" s="7" t="s">
        <v>73</v>
      </c>
      <c r="G34" s="7" t="s">
        <v>18</v>
      </c>
      <c r="H34" s="7" t="s">
        <v>106</v>
      </c>
      <c r="I34" s="13" t="s">
        <v>107</v>
      </c>
      <c r="J34" s="14">
        <v>411</v>
      </c>
      <c r="K34" s="15">
        <v>21.66</v>
      </c>
      <c r="L34" s="15">
        <f t="shared" si="0"/>
        <v>432.66</v>
      </c>
    </row>
    <row r="35" spans="1:12" ht="13.5">
      <c r="A35" s="7">
        <v>33</v>
      </c>
      <c r="B35" s="7" t="s">
        <v>13</v>
      </c>
      <c r="C35" s="7" t="s">
        <v>98</v>
      </c>
      <c r="D35" s="7" t="s">
        <v>108</v>
      </c>
      <c r="E35" s="7" t="s">
        <v>109</v>
      </c>
      <c r="F35" s="7" t="s">
        <v>73</v>
      </c>
      <c r="G35" s="7" t="s">
        <v>18</v>
      </c>
      <c r="H35" s="7" t="s">
        <v>108</v>
      </c>
      <c r="I35" s="13" t="s">
        <v>110</v>
      </c>
      <c r="J35" s="14">
        <v>411</v>
      </c>
      <c r="K35" s="15">
        <v>21.66</v>
      </c>
      <c r="L35" s="15">
        <f t="shared" si="0"/>
        <v>432.66</v>
      </c>
    </row>
    <row r="36" spans="1:12" ht="13.5">
      <c r="A36" s="7">
        <v>34</v>
      </c>
      <c r="B36" s="7" t="s">
        <v>13</v>
      </c>
      <c r="C36" s="7" t="s">
        <v>98</v>
      </c>
      <c r="D36" s="7" t="s">
        <v>111</v>
      </c>
      <c r="E36" s="7" t="s">
        <v>112</v>
      </c>
      <c r="F36" s="7" t="s">
        <v>73</v>
      </c>
      <c r="G36" s="7" t="s">
        <v>18</v>
      </c>
      <c r="H36" s="7" t="s">
        <v>111</v>
      </c>
      <c r="I36" s="13" t="s">
        <v>45</v>
      </c>
      <c r="J36" s="14">
        <v>411</v>
      </c>
      <c r="K36" s="15">
        <v>21.66</v>
      </c>
      <c r="L36" s="15">
        <f t="shared" si="0"/>
        <v>432.66</v>
      </c>
    </row>
    <row r="37" spans="1:12" ht="13.5">
      <c r="A37" s="7">
        <v>35</v>
      </c>
      <c r="B37" s="7" t="s">
        <v>13</v>
      </c>
      <c r="C37" s="7" t="s">
        <v>98</v>
      </c>
      <c r="D37" s="7" t="s">
        <v>113</v>
      </c>
      <c r="E37" s="7" t="s">
        <v>109</v>
      </c>
      <c r="F37" s="7" t="s">
        <v>73</v>
      </c>
      <c r="G37" s="7" t="s">
        <v>18</v>
      </c>
      <c r="H37" s="7" t="s">
        <v>113</v>
      </c>
      <c r="I37" s="13" t="s">
        <v>114</v>
      </c>
      <c r="J37" s="14">
        <v>411</v>
      </c>
      <c r="K37" s="15">
        <v>21.66</v>
      </c>
      <c r="L37" s="15">
        <f t="shared" si="0"/>
        <v>432.66</v>
      </c>
    </row>
    <row r="38" spans="1:12" ht="13.5">
      <c r="A38" s="7">
        <v>36</v>
      </c>
      <c r="B38" s="7" t="s">
        <v>13</v>
      </c>
      <c r="C38" s="7" t="s">
        <v>115</v>
      </c>
      <c r="D38" s="7" t="s">
        <v>116</v>
      </c>
      <c r="E38" s="7" t="s">
        <v>91</v>
      </c>
      <c r="F38" s="7" t="s">
        <v>73</v>
      </c>
      <c r="G38" s="7" t="s">
        <v>18</v>
      </c>
      <c r="H38" s="7" t="s">
        <v>116</v>
      </c>
      <c r="I38" s="13" t="s">
        <v>117</v>
      </c>
      <c r="J38" s="14">
        <v>411</v>
      </c>
      <c r="K38" s="15">
        <v>21.66</v>
      </c>
      <c r="L38" s="15">
        <f t="shared" si="0"/>
        <v>432.66</v>
      </c>
    </row>
    <row r="39" spans="1:12" ht="13.5">
      <c r="A39" s="7">
        <v>37</v>
      </c>
      <c r="B39" s="7" t="s">
        <v>13</v>
      </c>
      <c r="C39" s="7" t="s">
        <v>115</v>
      </c>
      <c r="D39" s="7" t="s">
        <v>118</v>
      </c>
      <c r="E39" s="7" t="s">
        <v>16</v>
      </c>
      <c r="F39" s="7" t="s">
        <v>73</v>
      </c>
      <c r="G39" s="7" t="s">
        <v>18</v>
      </c>
      <c r="H39" s="7" t="s">
        <v>118</v>
      </c>
      <c r="I39" s="13" t="s">
        <v>119</v>
      </c>
      <c r="J39" s="14">
        <v>411</v>
      </c>
      <c r="K39" s="15">
        <v>21.66</v>
      </c>
      <c r="L39" s="15">
        <f t="shared" si="0"/>
        <v>432.66</v>
      </c>
    </row>
    <row r="40" spans="1:12" ht="13.5">
      <c r="A40" s="7">
        <v>38</v>
      </c>
      <c r="B40" s="7" t="s">
        <v>13</v>
      </c>
      <c r="C40" s="7" t="s">
        <v>115</v>
      </c>
      <c r="D40" s="7" t="s">
        <v>120</v>
      </c>
      <c r="E40" s="7" t="s">
        <v>69</v>
      </c>
      <c r="F40" s="7" t="s">
        <v>73</v>
      </c>
      <c r="G40" s="7" t="s">
        <v>18</v>
      </c>
      <c r="H40" s="7" t="s">
        <v>120</v>
      </c>
      <c r="I40" s="13" t="s">
        <v>121</v>
      </c>
      <c r="J40" s="14">
        <v>411</v>
      </c>
      <c r="K40" s="15">
        <v>21.66</v>
      </c>
      <c r="L40" s="15">
        <f t="shared" si="0"/>
        <v>432.66</v>
      </c>
    </row>
    <row r="41" spans="1:12" ht="13.5">
      <c r="A41" s="8">
        <v>39</v>
      </c>
      <c r="B41" s="8" t="s">
        <v>13</v>
      </c>
      <c r="C41" s="8" t="s">
        <v>115</v>
      </c>
      <c r="D41" s="8" t="s">
        <v>122</v>
      </c>
      <c r="E41" s="7" t="s">
        <v>123</v>
      </c>
      <c r="F41" s="8" t="s">
        <v>73</v>
      </c>
      <c r="G41" s="8" t="s">
        <v>18</v>
      </c>
      <c r="H41" s="8" t="s">
        <v>122</v>
      </c>
      <c r="I41" s="13" t="s">
        <v>124</v>
      </c>
      <c r="J41" s="16">
        <v>411</v>
      </c>
      <c r="K41" s="15">
        <v>21.66</v>
      </c>
      <c r="L41" s="15">
        <f t="shared" si="0"/>
        <v>432.66</v>
      </c>
    </row>
    <row r="42" spans="1:12" ht="15" customHeight="1">
      <c r="A42" s="9" t="s">
        <v>125</v>
      </c>
      <c r="B42" s="10"/>
      <c r="C42" s="10"/>
      <c r="D42" s="10"/>
      <c r="E42" s="10"/>
      <c r="F42" s="10"/>
      <c r="G42" s="10"/>
      <c r="H42" s="10"/>
      <c r="I42" s="10"/>
      <c r="J42" s="15">
        <f>SUM(J3:J41)</f>
        <v>16029</v>
      </c>
      <c r="K42" s="15">
        <f>SUM(K3:K41)</f>
        <v>844.7399999999998</v>
      </c>
      <c r="L42" s="15">
        <f>SUM(L3:L41)</f>
        <v>16873.739999999998</v>
      </c>
    </row>
  </sheetData>
  <sheetProtection/>
  <mergeCells count="1">
    <mergeCell ref="A1:L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2020-04-16T07:57:37Z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