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activeTab="1"/>
  </bookViews>
  <sheets>
    <sheet name="园河村" sheetId="13" r:id="rId1"/>
    <sheet name="盐池村" sheetId="12" r:id="rId2"/>
    <sheet name="薛套村" sheetId="11" r:id="rId3"/>
    <sheet name="小河村" sheetId="10" r:id="rId4"/>
    <sheet name="西安村" sheetId="9" r:id="rId5"/>
    <sheet name="胡湾村" sheetId="8" r:id="rId6"/>
    <sheet name="付套村" sheetId="7" r:id="rId7"/>
    <sheet name="范台村" sheetId="6" r:id="rId8"/>
    <sheet name="菜园村" sheetId="5" r:id="rId9"/>
    <sheet name="白吉村" sheetId="4" r:id="rId10"/>
  </sheets>
  <definedNames>
    <definedName name="_xlnm._FilterDatabase" localSheetId="9" hidden="1">白吉村!$A$3:$J$3</definedName>
    <definedName name="_xlnm._FilterDatabase" localSheetId="8" hidden="1">菜园村!$A$3:$J$78</definedName>
    <definedName name="_xlnm.Print_Titles" localSheetId="8">菜园村!$1:$3</definedName>
    <definedName name="_xlnm._FilterDatabase" localSheetId="6" hidden="1">付套村!#REF!</definedName>
    <definedName name="_xlnm.Print_Titles" localSheetId="6">付套村!$1:$2</definedName>
    <definedName name="_xlnm._FilterDatabase" localSheetId="5" hidden="1">胡湾村!$A$3:$J$64</definedName>
    <definedName name="_xlnm.Print_Titles" localSheetId="5">胡湾村!$1:$2</definedName>
    <definedName name="_xlnm._FilterDatabase" localSheetId="4" hidden="1">西安村!$A$3:$S$57</definedName>
    <definedName name="_xlnm.Print_Titles" localSheetId="4">西安村!$1:$2</definedName>
    <definedName name="_xlnm._FilterDatabase" localSheetId="3" hidden="1">小河村!$A$15:$B$15</definedName>
    <definedName name="_xlnm._FilterDatabase" localSheetId="2" hidden="1">薛套村!$A$3:$J$50</definedName>
    <definedName name="_xlnm.Print_Titles" localSheetId="2">薛套村!$1:$3</definedName>
    <definedName name="_xlnm._FilterDatabase" localSheetId="1" hidden="1">盐池村!$A$3:$J$87</definedName>
    <definedName name="_xlnm.Print_Titles" localSheetId="1">盐池村!$1:$2</definedName>
    <definedName name="_xlnm._FilterDatabase" localSheetId="0" hidden="1">园河村!$A$3:$J$44</definedName>
    <definedName name="_xlnm.Print_Titles" localSheetId="0">园河村!$1:$3</definedName>
  </definedNames>
  <calcPr calcId="144525" concurrentCalc="0"/>
</workbook>
</file>

<file path=xl/sharedStrings.xml><?xml version="1.0" encoding="utf-8"?>
<sst xmlns="http://schemas.openxmlformats.org/spreadsheetml/2006/main" count="1068">
  <si>
    <t>海原县西安镇园河村2022年第一批脱贫劳动力等转移就业奖励补贴花名册</t>
  </si>
  <si>
    <t>序号</t>
  </si>
  <si>
    <t>姓名</t>
  </si>
  <si>
    <t>性别</t>
  </si>
  <si>
    <t>身份证件号码</t>
  </si>
  <si>
    <t>到户资金（元）</t>
  </si>
  <si>
    <t>就业形式</t>
  </si>
  <si>
    <t>劳务创收（元）</t>
  </si>
  <si>
    <t>奖补资金（元）</t>
  </si>
  <si>
    <t>户主姓名</t>
  </si>
  <si>
    <t>户主社保卡号</t>
  </si>
  <si>
    <t>黄宗军</t>
  </si>
  <si>
    <t>男</t>
  </si>
  <si>
    <t>642222********0813</t>
  </si>
  <si>
    <t>北京造纸厂</t>
  </si>
  <si>
    <t>622947880001539****</t>
  </si>
  <si>
    <t>王会君</t>
  </si>
  <si>
    <t>女</t>
  </si>
  <si>
    <t>642222********0824</t>
  </si>
  <si>
    <t>王学慧</t>
  </si>
  <si>
    <t>642222********0844</t>
  </si>
  <si>
    <t>海原永康药店</t>
  </si>
  <si>
    <t>622947880011558****</t>
  </si>
  <si>
    <t>李娟娟</t>
  </si>
  <si>
    <t>622722********2024</t>
  </si>
  <si>
    <t>山西饭店</t>
  </si>
  <si>
    <t>刘璞</t>
  </si>
  <si>
    <t>622947881180160****</t>
  </si>
  <si>
    <t>刘永亮</t>
  </si>
  <si>
    <t>642222********0817</t>
  </si>
  <si>
    <t>北京建筑装修工</t>
  </si>
  <si>
    <t>张广华</t>
  </si>
  <si>
    <t>642222********0816</t>
  </si>
  <si>
    <t>甘肃兰州</t>
  </si>
  <si>
    <t>622947880011596****</t>
  </si>
  <si>
    <t>马晓萍</t>
  </si>
  <si>
    <t>640522********1022</t>
  </si>
  <si>
    <t>海原保洁员</t>
  </si>
  <si>
    <t>顾振强</t>
  </si>
  <si>
    <t>642222********0815</t>
  </si>
  <si>
    <t>新希望牛场</t>
  </si>
  <si>
    <t>622947880011580****</t>
  </si>
  <si>
    <t>肖芳</t>
  </si>
  <si>
    <t>642222********0905</t>
  </si>
  <si>
    <t>海原店员</t>
  </si>
  <si>
    <t>赵守生</t>
  </si>
  <si>
    <t>642222********0833</t>
  </si>
  <si>
    <t>海原运输</t>
  </si>
  <si>
    <t>622947881100151****</t>
  </si>
  <si>
    <t>刘云芝</t>
  </si>
  <si>
    <t>642222********0821</t>
  </si>
  <si>
    <t>海原服装店</t>
  </si>
  <si>
    <t>徐秉琳</t>
  </si>
  <si>
    <t>642222********0829</t>
  </si>
  <si>
    <t>622947881010135****</t>
  </si>
  <si>
    <t>宋学鹏</t>
  </si>
  <si>
    <t>642222********0810</t>
  </si>
  <si>
    <t>622947880001543****</t>
  </si>
  <si>
    <t>安文贤</t>
  </si>
  <si>
    <t>西安镇瓦工</t>
  </si>
  <si>
    <t>622947880011594****</t>
  </si>
  <si>
    <t>曹学琴</t>
  </si>
  <si>
    <t>642222********0826</t>
  </si>
  <si>
    <t>海原快递员</t>
  </si>
  <si>
    <t>张恩</t>
  </si>
  <si>
    <t>622947881009685****</t>
  </si>
  <si>
    <t>吴文喜</t>
  </si>
  <si>
    <t>642222********0842</t>
  </si>
  <si>
    <t>银川昆仑钢材市场</t>
  </si>
  <si>
    <t>622947880021570****</t>
  </si>
  <si>
    <t>任国栋</t>
  </si>
  <si>
    <t>642222********081X</t>
  </si>
  <si>
    <t>银川技术工</t>
  </si>
  <si>
    <t>622947880001538****</t>
  </si>
  <si>
    <t>王安慧</t>
  </si>
  <si>
    <t>642222********0822</t>
  </si>
  <si>
    <t>任文举</t>
  </si>
  <si>
    <t>银川医院</t>
  </si>
  <si>
    <t>张广贵</t>
  </si>
  <si>
    <t>642222********0818</t>
  </si>
  <si>
    <t>吴忠市技术工</t>
  </si>
  <si>
    <t>622947880001540****</t>
  </si>
  <si>
    <t>李霞</t>
  </si>
  <si>
    <t>642222********1042</t>
  </si>
  <si>
    <t>魏瑶</t>
  </si>
  <si>
    <t>642222********0837</t>
  </si>
  <si>
    <t>海原西安付套村</t>
  </si>
  <si>
    <t>622947880011563****</t>
  </si>
  <si>
    <t>李春霞</t>
  </si>
  <si>
    <t>武正宝</t>
  </si>
  <si>
    <t>642222********0814</t>
  </si>
  <si>
    <t>海平高速</t>
  </si>
  <si>
    <t>622947880011562****</t>
  </si>
  <si>
    <t>王静</t>
  </si>
  <si>
    <t>640322********0325</t>
  </si>
  <si>
    <t>贺堡</t>
  </si>
  <si>
    <t>郭乃奇</t>
  </si>
  <si>
    <t>郭玉柱</t>
  </si>
  <si>
    <t>刘海</t>
  </si>
  <si>
    <t>西安镇零工</t>
  </si>
  <si>
    <t>刘云娇</t>
  </si>
  <si>
    <t>642222********082X</t>
  </si>
  <si>
    <t>海原护理</t>
  </si>
  <si>
    <t>刘正珍</t>
  </si>
  <si>
    <t>上海务工</t>
  </si>
  <si>
    <t>刘飞</t>
  </si>
  <si>
    <t>622947880001542****</t>
  </si>
  <si>
    <t>刘永珍</t>
  </si>
  <si>
    <t>642222********0831</t>
  </si>
  <si>
    <t>黄贵琦</t>
  </si>
  <si>
    <t>银川</t>
  </si>
  <si>
    <t>张永梅</t>
  </si>
  <si>
    <t>潘金会</t>
  </si>
  <si>
    <t>魏克良</t>
  </si>
  <si>
    <t>南华山林场</t>
  </si>
  <si>
    <t>朱龙</t>
  </si>
  <si>
    <t>642222********0819</t>
  </si>
  <si>
    <t>朱文杰</t>
  </si>
  <si>
    <t>642222********0851</t>
  </si>
  <si>
    <t>西安市</t>
  </si>
  <si>
    <t>刘建</t>
  </si>
  <si>
    <t>622947880001512****</t>
  </si>
  <si>
    <t>柴小红</t>
  </si>
  <si>
    <t>642221********1789</t>
  </si>
  <si>
    <t>张广文</t>
  </si>
  <si>
    <t xml:space="preserve">吴忠 </t>
  </si>
  <si>
    <t>622947881000144****</t>
  </si>
  <si>
    <t>宋占花</t>
  </si>
  <si>
    <t>张亚荣</t>
  </si>
  <si>
    <t>642222********0888</t>
  </si>
  <si>
    <t>合计</t>
  </si>
  <si>
    <t>40人</t>
  </si>
  <si>
    <t>8.88万</t>
  </si>
  <si>
    <t>23户</t>
  </si>
  <si>
    <t>海原县西安镇盐池村2022年第一批贫困劳动力等转移就业奖励补贴花名册</t>
  </si>
  <si>
    <t>劳务创收</t>
  </si>
  <si>
    <t>张勇</t>
  </si>
  <si>
    <t>642222********1215</t>
  </si>
  <si>
    <t>灵活就业</t>
  </si>
  <si>
    <t>622947881030152****</t>
  </si>
  <si>
    <t>张政强</t>
  </si>
  <si>
    <t>642222********1216</t>
  </si>
  <si>
    <t>企业</t>
  </si>
  <si>
    <t>622947880001523****</t>
  </si>
  <si>
    <t>闫文娜</t>
  </si>
  <si>
    <t>642222********1044</t>
  </si>
  <si>
    <t>张学春</t>
  </si>
  <si>
    <t>622947881060116****</t>
  </si>
  <si>
    <t>642222********1217</t>
  </si>
  <si>
    <t>高云</t>
  </si>
  <si>
    <t>642222********1210</t>
  </si>
  <si>
    <t>劳务经纪人</t>
  </si>
  <si>
    <t>622947880011540****</t>
  </si>
  <si>
    <t>苏琴</t>
  </si>
  <si>
    <t>642222********4481</t>
  </si>
  <si>
    <t>622947880021504****</t>
  </si>
  <si>
    <t>田志刚</t>
  </si>
  <si>
    <t>622947880031519****</t>
  </si>
  <si>
    <t>马占梅</t>
  </si>
  <si>
    <t>642222********1221</t>
  </si>
  <si>
    <t>田虎</t>
  </si>
  <si>
    <t>642222********1219</t>
  </si>
  <si>
    <t>622947880011536****</t>
  </si>
  <si>
    <t>哈燕</t>
  </si>
  <si>
    <t>642222********0628</t>
  </si>
  <si>
    <t>杨全宝</t>
  </si>
  <si>
    <t>642222********121X</t>
  </si>
  <si>
    <t>李金明</t>
  </si>
  <si>
    <t>622947881000106****</t>
  </si>
  <si>
    <t>王小红</t>
  </si>
  <si>
    <t>642222********1225</t>
  </si>
  <si>
    <t>李惠</t>
  </si>
  <si>
    <t>642222********1227</t>
  </si>
  <si>
    <t>曹勇</t>
  </si>
  <si>
    <t>曹志刚</t>
  </si>
  <si>
    <t>曹鹏</t>
  </si>
  <si>
    <t>642222********1213</t>
  </si>
  <si>
    <t>杜照红</t>
  </si>
  <si>
    <t>高明海</t>
  </si>
  <si>
    <t>高慧</t>
  </si>
  <si>
    <t>李晓顺</t>
  </si>
  <si>
    <r>
      <rPr>
        <sz val="11"/>
        <color theme="1"/>
        <rFont val="仿宋_GB2312"/>
        <charset val="134"/>
      </rPr>
      <t>李</t>
    </r>
    <r>
      <rPr>
        <sz val="11"/>
        <color theme="1"/>
        <rFont val="宋体"/>
        <charset val="134"/>
      </rPr>
      <t>啟</t>
    </r>
  </si>
  <si>
    <t>622947881001520****</t>
  </si>
  <si>
    <t>张玉珍</t>
  </si>
  <si>
    <t>张晶晶</t>
  </si>
  <si>
    <t>642222********122X</t>
  </si>
  <si>
    <t>622947880031502****</t>
  </si>
  <si>
    <t>魏杰</t>
  </si>
  <si>
    <t>642222********1211</t>
  </si>
  <si>
    <t>魏小龙</t>
  </si>
  <si>
    <t>623095860010714****</t>
  </si>
  <si>
    <t>马伟</t>
  </si>
  <si>
    <t>642222********103X</t>
  </si>
  <si>
    <t>马吉祥</t>
  </si>
  <si>
    <t>刘坤堂</t>
  </si>
  <si>
    <t>642222********1212</t>
  </si>
  <si>
    <t>焦生娟</t>
  </si>
  <si>
    <t>642222********1247</t>
  </si>
  <si>
    <t>杨凤梅</t>
  </si>
  <si>
    <t>杨玉成</t>
  </si>
  <si>
    <t>622947880011538****</t>
  </si>
  <si>
    <t>马建有</t>
  </si>
  <si>
    <t>622947881160133****</t>
  </si>
  <si>
    <t>马存峰</t>
  </si>
  <si>
    <t>642222********1257</t>
  </si>
  <si>
    <t>622947880021500****</t>
  </si>
  <si>
    <t>田进花</t>
  </si>
  <si>
    <t>642222********1224</t>
  </si>
  <si>
    <t>622947881180120****</t>
  </si>
  <si>
    <t>王晓丽</t>
  </si>
  <si>
    <t>张学平</t>
  </si>
  <si>
    <t>梁国军</t>
  </si>
  <si>
    <t>李宏亮</t>
  </si>
  <si>
    <t>腾怀兰</t>
  </si>
  <si>
    <t>622947880021574****</t>
  </si>
  <si>
    <t>李宏玉</t>
  </si>
  <si>
    <t>李润婷</t>
  </si>
  <si>
    <t>李军</t>
  </si>
  <si>
    <t>622947880001524****</t>
  </si>
  <si>
    <t>李晓强</t>
  </si>
  <si>
    <t>642222********1256</t>
  </si>
  <si>
    <t>曹健</t>
  </si>
  <si>
    <t>622947881020198****</t>
  </si>
  <si>
    <t>马奴彦</t>
  </si>
  <si>
    <t>642222********1024</t>
  </si>
  <si>
    <t>田小飞</t>
  </si>
  <si>
    <t>田风宝</t>
  </si>
  <si>
    <t>马小兰</t>
  </si>
  <si>
    <t>642222********1022</t>
  </si>
  <si>
    <t>张汉平</t>
  </si>
  <si>
    <t>张飞</t>
  </si>
  <si>
    <t>冶小兰</t>
  </si>
  <si>
    <t>642226********0843</t>
  </si>
  <si>
    <t>李慧霞</t>
  </si>
  <si>
    <t>640322********3921</t>
  </si>
  <si>
    <t>马治海</t>
  </si>
  <si>
    <t>陈东继</t>
  </si>
  <si>
    <t>622947880011599****</t>
  </si>
  <si>
    <t>王彦彬</t>
  </si>
  <si>
    <t>642222********1246</t>
  </si>
  <si>
    <t>王世恒</t>
  </si>
  <si>
    <t>王彦红</t>
  </si>
  <si>
    <t>642222********1222</t>
  </si>
  <si>
    <t>王彦强</t>
  </si>
  <si>
    <t>李慧茹</t>
  </si>
  <si>
    <t>李海平</t>
  </si>
  <si>
    <t>吴国亮</t>
  </si>
  <si>
    <t>吴有江</t>
  </si>
  <si>
    <t>李军龙</t>
  </si>
  <si>
    <t>622947880011537****</t>
  </si>
  <si>
    <t>曹艳</t>
  </si>
  <si>
    <t>642222********1269</t>
  </si>
  <si>
    <t>李艳</t>
  </si>
  <si>
    <t>李海国</t>
  </si>
  <si>
    <t>韩燕</t>
  </si>
  <si>
    <t>杨永刚</t>
  </si>
  <si>
    <t>张维科</t>
  </si>
  <si>
    <t>李金强</t>
  </si>
  <si>
    <t>622947880011535****</t>
  </si>
  <si>
    <t>王小莉</t>
  </si>
  <si>
    <t>642222********1220</t>
  </si>
  <si>
    <t>李洁</t>
  </si>
  <si>
    <t>王彦林</t>
  </si>
  <si>
    <t>622947881190119****</t>
  </si>
  <si>
    <t>张霞</t>
  </si>
  <si>
    <t>642222********124X</t>
  </si>
  <si>
    <t>郭全才</t>
  </si>
  <si>
    <t>642222********1218</t>
  </si>
  <si>
    <t>622947881160135****</t>
  </si>
  <si>
    <t>路冬梅</t>
  </si>
  <si>
    <t>640300********0429</t>
  </si>
  <si>
    <t>郭全诚</t>
  </si>
  <si>
    <t>王廷孝</t>
  </si>
  <si>
    <t>622947880011534****</t>
  </si>
  <si>
    <t>王琪</t>
  </si>
  <si>
    <t>王彦山</t>
  </si>
  <si>
    <t>张强</t>
  </si>
  <si>
    <t>张学忠</t>
  </si>
  <si>
    <t>王丽</t>
  </si>
  <si>
    <t>642223********4122</t>
  </si>
  <si>
    <t>张虎</t>
  </si>
  <si>
    <t xml:space="preserve">男 </t>
  </si>
  <si>
    <t>刘玉蓉</t>
  </si>
  <si>
    <t>620403********3348</t>
  </si>
  <si>
    <t>田进成</t>
  </si>
  <si>
    <t>梁国平</t>
  </si>
  <si>
    <t>李代明</t>
  </si>
  <si>
    <t>李平</t>
  </si>
  <si>
    <t>622947881180131****</t>
  </si>
  <si>
    <t>李海强</t>
  </si>
  <si>
    <t>642222********1214</t>
  </si>
  <si>
    <t>罗李成</t>
  </si>
  <si>
    <t>622947881150180****</t>
  </si>
  <si>
    <t>陈玉丽</t>
  </si>
  <si>
    <t>李生霞</t>
  </si>
  <si>
    <t>620403********0924</t>
  </si>
  <si>
    <t>622947881120165****</t>
  </si>
  <si>
    <t>路明臻</t>
  </si>
  <si>
    <t>路建功</t>
  </si>
  <si>
    <t>路明衡</t>
  </si>
  <si>
    <t>642222********1250</t>
  </si>
  <si>
    <t>路明儒</t>
  </si>
  <si>
    <t>642222********1234</t>
  </si>
  <si>
    <t>李龙</t>
  </si>
  <si>
    <t>642222********1233</t>
  </si>
  <si>
    <t>李俊钱</t>
  </si>
  <si>
    <r>
      <rPr>
        <sz val="11"/>
        <color theme="1"/>
        <rFont val="仿宋_GB2312"/>
        <charset val="134"/>
      </rPr>
      <t>郭</t>
    </r>
    <r>
      <rPr>
        <sz val="11"/>
        <color theme="1"/>
        <rFont val="宋体"/>
        <charset val="134"/>
      </rPr>
      <t>啓</t>
    </r>
    <r>
      <rPr>
        <sz val="11"/>
        <color theme="1"/>
        <rFont val="仿宋_GB2312"/>
        <charset val="134"/>
      </rPr>
      <t>仁</t>
    </r>
  </si>
  <si>
    <t>郭宇程</t>
  </si>
  <si>
    <t>84人</t>
  </si>
  <si>
    <t>54户</t>
  </si>
  <si>
    <t>海原县西安镇薛套村2022年第一批脱贫劳动力等转移就业奖励补贴花名册</t>
  </si>
  <si>
    <t>田进有</t>
  </si>
  <si>
    <t>自发</t>
  </si>
  <si>
    <t>622947880001555****</t>
  </si>
  <si>
    <t>田玉成</t>
  </si>
  <si>
    <t>642222********0852</t>
  </si>
  <si>
    <t>622947881100199****</t>
  </si>
  <si>
    <t>李莹</t>
  </si>
  <si>
    <t>632124********2522</t>
  </si>
  <si>
    <t>吴进芳</t>
  </si>
  <si>
    <t>622947881040156****</t>
  </si>
  <si>
    <t>642222********0858</t>
  </si>
  <si>
    <t>马晓梅</t>
  </si>
  <si>
    <t>640522********0826</t>
  </si>
  <si>
    <t>622947880011565****</t>
  </si>
  <si>
    <t>余风东</t>
  </si>
  <si>
    <t>李德贵</t>
  </si>
  <si>
    <t>622947881170170****</t>
  </si>
  <si>
    <t>李风奎</t>
  </si>
  <si>
    <t>马月贵</t>
  </si>
  <si>
    <t>622947880001558****</t>
  </si>
  <si>
    <t>田宗平</t>
  </si>
  <si>
    <t>622947880011572****</t>
  </si>
  <si>
    <t>田世虎</t>
  </si>
  <si>
    <t>642222********0836</t>
  </si>
  <si>
    <t>苏源</t>
  </si>
  <si>
    <t>622947881009317****</t>
  </si>
  <si>
    <t>穆智虎</t>
  </si>
  <si>
    <t>622947881150185****</t>
  </si>
  <si>
    <t>冯兴玉</t>
  </si>
  <si>
    <t>622947880001554****</t>
  </si>
  <si>
    <t>王光兰</t>
  </si>
  <si>
    <t>642222********0820</t>
  </si>
  <si>
    <t>田进杰</t>
  </si>
  <si>
    <t>杨彦琪</t>
  </si>
  <si>
    <t>642222********0830</t>
  </si>
  <si>
    <t>杨风福</t>
  </si>
  <si>
    <t>622947880011567****</t>
  </si>
  <si>
    <t>马明星</t>
  </si>
  <si>
    <t>马正学</t>
  </si>
  <si>
    <t>虎小龙</t>
  </si>
  <si>
    <t>622947880011568****</t>
  </si>
  <si>
    <t>刘晓斐</t>
  </si>
  <si>
    <t>622947881190158****</t>
  </si>
  <si>
    <t>马玉燕</t>
  </si>
  <si>
    <t>642222********0028</t>
  </si>
  <si>
    <t>苏花</t>
  </si>
  <si>
    <t>642222********0841</t>
  </si>
  <si>
    <t>刘治国</t>
  </si>
  <si>
    <t>刘晓龙</t>
  </si>
  <si>
    <t>642222********0835</t>
  </si>
  <si>
    <t>李义成</t>
  </si>
  <si>
    <t>642222********0838</t>
  </si>
  <si>
    <t>田治财</t>
  </si>
  <si>
    <t>640522********0817</t>
  </si>
  <si>
    <t>田彦明</t>
  </si>
  <si>
    <t>622947880011569****</t>
  </si>
  <si>
    <t>李志成</t>
  </si>
  <si>
    <t>622947881150137****</t>
  </si>
  <si>
    <t>杨军</t>
  </si>
  <si>
    <t>622947881009562****</t>
  </si>
  <si>
    <t>田海</t>
  </si>
  <si>
    <t>642222********0855</t>
  </si>
  <si>
    <t>田治国</t>
  </si>
  <si>
    <t>622947880001557****</t>
  </si>
  <si>
    <t>李风梅</t>
  </si>
  <si>
    <t>640522********0811</t>
  </si>
  <si>
    <t>王治国</t>
  </si>
  <si>
    <t>622947881130155****</t>
  </si>
  <si>
    <t>李小英</t>
  </si>
  <si>
    <t>642222********0823</t>
  </si>
  <si>
    <t>田士元</t>
  </si>
  <si>
    <t>田志军</t>
  </si>
  <si>
    <t>622947881130169****</t>
  </si>
  <si>
    <t>田宗礼</t>
  </si>
  <si>
    <t>田彦贵</t>
  </si>
  <si>
    <t>622947881110183****</t>
  </si>
  <si>
    <t>642222********0875</t>
  </si>
  <si>
    <t>田彦俊</t>
  </si>
  <si>
    <t>642222********0832</t>
  </si>
  <si>
    <t>田兴武</t>
  </si>
  <si>
    <t>622947880011566****</t>
  </si>
  <si>
    <t>甫彦秀</t>
  </si>
  <si>
    <t>田彦福</t>
  </si>
  <si>
    <t>622947880002756****</t>
  </si>
  <si>
    <t>田玉金</t>
  </si>
  <si>
    <t>杨彦兰</t>
  </si>
  <si>
    <t>642222********0882</t>
  </si>
  <si>
    <t>吴志福</t>
  </si>
  <si>
    <t>642222********0811</t>
  </si>
  <si>
    <t>622947881180112****</t>
  </si>
  <si>
    <t>吴小军</t>
  </si>
  <si>
    <t>640522********90813</t>
  </si>
  <si>
    <t>张梅花</t>
  </si>
  <si>
    <t>李志海</t>
  </si>
  <si>
    <t>622947880021569****</t>
  </si>
  <si>
    <t>叶玉花</t>
  </si>
  <si>
    <t>田玉虎</t>
  </si>
  <si>
    <t>余风虎</t>
  </si>
  <si>
    <t>642222********0873</t>
  </si>
  <si>
    <t>马常兰</t>
  </si>
  <si>
    <t>李小兰</t>
  </si>
  <si>
    <t>642222********3240</t>
  </si>
  <si>
    <t>田玉国</t>
  </si>
  <si>
    <t>622947880031567****</t>
  </si>
  <si>
    <t>田进林</t>
  </si>
  <si>
    <t>46人</t>
  </si>
  <si>
    <t>8.53万</t>
  </si>
  <si>
    <t>34户</t>
  </si>
  <si>
    <t>海原县西安镇小河村2022年第一批脱贫劳动力等转移就业奖励补贴花名册</t>
  </si>
  <si>
    <t>自主就业</t>
  </si>
  <si>
    <t>622947880001556****</t>
  </si>
  <si>
    <t>何欣</t>
  </si>
  <si>
    <t>642222********1620</t>
  </si>
  <si>
    <t>陶永芳</t>
  </si>
  <si>
    <t>马欢</t>
  </si>
  <si>
    <t>马永明</t>
  </si>
  <si>
    <t>622947881130122****</t>
  </si>
  <si>
    <t>曹淑文</t>
  </si>
  <si>
    <t>曹柱</t>
  </si>
  <si>
    <t>622947880031561****</t>
  </si>
  <si>
    <t>杨永蕊</t>
  </si>
  <si>
    <t>642222********1424</t>
  </si>
  <si>
    <t>张海宁</t>
  </si>
  <si>
    <t>张学仁</t>
  </si>
  <si>
    <t>622947880001553****</t>
  </si>
  <si>
    <t>曹铭艺</t>
  </si>
  <si>
    <t>曹海鹏</t>
  </si>
  <si>
    <t>马学刚</t>
  </si>
  <si>
    <t>622947880021584****</t>
  </si>
  <si>
    <t>曹飞</t>
  </si>
  <si>
    <t>曹卜兴</t>
  </si>
  <si>
    <t>11人</t>
  </si>
  <si>
    <t>2.88万</t>
  </si>
  <si>
    <t>9户</t>
  </si>
  <si>
    <t>海原县西安镇西安村2022年第一批脱贫劳动力等转移就业奖励补贴花名册</t>
  </si>
  <si>
    <t>劳务创收
（元）</t>
  </si>
  <si>
    <t>备注</t>
  </si>
  <si>
    <t>罗向星</t>
  </si>
  <si>
    <t>零工</t>
  </si>
  <si>
    <t>丁宏兰</t>
  </si>
  <si>
    <t>622947881001505****</t>
  </si>
  <si>
    <t>张海琪</t>
  </si>
  <si>
    <t>运输</t>
  </si>
  <si>
    <t>622947880011571****</t>
  </si>
  <si>
    <t>王永禄</t>
  </si>
  <si>
    <t>华电</t>
  </si>
  <si>
    <t>丁惠</t>
  </si>
  <si>
    <t>642222********0825</t>
  </si>
  <si>
    <t>护士</t>
  </si>
  <si>
    <t>张学国</t>
  </si>
  <si>
    <t>张婷</t>
  </si>
  <si>
    <t>642222********082x</t>
  </si>
  <si>
    <t>计量</t>
  </si>
  <si>
    <t>张海兵</t>
  </si>
  <si>
    <t>电工</t>
  </si>
  <si>
    <t>张丽娜</t>
  </si>
  <si>
    <t>张杰</t>
  </si>
  <si>
    <t>622947881009652****</t>
  </si>
  <si>
    <t>任永英</t>
  </si>
  <si>
    <t>张海奎</t>
  </si>
  <si>
    <t>清洁工</t>
  </si>
  <si>
    <t>贾德虎</t>
  </si>
  <si>
    <t>白文亮</t>
  </si>
  <si>
    <t>建筑</t>
  </si>
  <si>
    <t>白彦文</t>
  </si>
  <si>
    <t>622947880011573****</t>
  </si>
  <si>
    <t>刘海杰</t>
  </si>
  <si>
    <t>曾福海</t>
  </si>
  <si>
    <t>伏强</t>
  </si>
  <si>
    <t>640522********0812</t>
  </si>
  <si>
    <t>622947881009705****</t>
  </si>
  <si>
    <t>李丁侠</t>
  </si>
  <si>
    <t>餐饮</t>
  </si>
  <si>
    <t>谢平</t>
  </si>
  <si>
    <t>杨晓成</t>
  </si>
  <si>
    <t>司机</t>
  </si>
  <si>
    <t>杨继刚</t>
  </si>
  <si>
    <t>杨继福</t>
  </si>
  <si>
    <t>押运</t>
  </si>
  <si>
    <t>张建钰</t>
  </si>
  <si>
    <t>职员</t>
  </si>
  <si>
    <t>张朝福</t>
  </si>
  <si>
    <t>马强</t>
  </si>
  <si>
    <t>工人</t>
  </si>
  <si>
    <t>柳丁丁</t>
  </si>
  <si>
    <t>柳映新</t>
  </si>
  <si>
    <t>柳燕维</t>
  </si>
  <si>
    <t>服务</t>
  </si>
  <si>
    <t>柳虎峰</t>
  </si>
  <si>
    <t>操作员</t>
  </si>
  <si>
    <t>柳映学</t>
  </si>
  <si>
    <t>王正军</t>
  </si>
  <si>
    <t>养殖</t>
  </si>
  <si>
    <t>622947881009352****</t>
  </si>
  <si>
    <t>柳军峰</t>
  </si>
  <si>
    <t>厨师</t>
  </si>
  <si>
    <t>622947880001500****</t>
  </si>
  <si>
    <t>柳继峰</t>
  </si>
  <si>
    <t>张海飞</t>
  </si>
  <si>
    <t>维修</t>
  </si>
  <si>
    <t>张志亮</t>
  </si>
  <si>
    <t>张晨飞</t>
  </si>
  <si>
    <t>张宏刚</t>
  </si>
  <si>
    <t>吴明彩</t>
  </si>
  <si>
    <t>642222********0828</t>
  </si>
  <si>
    <t>家装顾问</t>
  </si>
  <si>
    <t>吴效云</t>
  </si>
  <si>
    <t>吴国彩</t>
  </si>
  <si>
    <t>640522********1021</t>
  </si>
  <si>
    <t>张鑫</t>
  </si>
  <si>
    <t>张建平</t>
  </si>
  <si>
    <t>公路养护工</t>
  </si>
  <si>
    <t>622947881110100****</t>
  </si>
  <si>
    <t>范淑军</t>
  </si>
  <si>
    <t>吕新杰</t>
  </si>
  <si>
    <t>饲养员</t>
  </si>
  <si>
    <t>宋建宁</t>
  </si>
  <si>
    <t>宋志来</t>
  </si>
  <si>
    <t>宋建佩</t>
  </si>
  <si>
    <t>宋志有</t>
  </si>
  <si>
    <t>622947881009631****</t>
  </si>
  <si>
    <t>张治琴</t>
  </si>
  <si>
    <t>640522********0820</t>
  </si>
  <si>
    <t>姚玉成</t>
  </si>
  <si>
    <t>623095860001553****</t>
  </si>
  <si>
    <t>高强</t>
  </si>
  <si>
    <t>安全员</t>
  </si>
  <si>
    <t>陈少雄</t>
  </si>
  <si>
    <t>柳梅峰</t>
  </si>
  <si>
    <t>销售</t>
  </si>
  <si>
    <t>柳映光</t>
  </si>
  <si>
    <t>柳稿峰</t>
  </si>
  <si>
    <t>经纪人</t>
  </si>
  <si>
    <t>刘春文</t>
  </si>
  <si>
    <t>642222********0812</t>
  </si>
  <si>
    <t>刘海明</t>
  </si>
  <si>
    <t>622947880021598****</t>
  </si>
  <si>
    <t>张永琴</t>
  </si>
  <si>
    <t>642222********0624</t>
  </si>
  <si>
    <t>杨占锐</t>
  </si>
  <si>
    <t>曾付文</t>
  </si>
  <si>
    <t>622947881120166****</t>
  </si>
  <si>
    <t>王晓燕</t>
  </si>
  <si>
    <t>刘兰</t>
  </si>
  <si>
    <t>150347320****</t>
  </si>
  <si>
    <t>宋晓翻</t>
  </si>
  <si>
    <t>642222********0827</t>
  </si>
  <si>
    <t>护理</t>
  </si>
  <si>
    <t>宋占珠</t>
  </si>
  <si>
    <t>宋晓丽</t>
  </si>
  <si>
    <t>李双彩</t>
  </si>
  <si>
    <t>642226********3428</t>
  </si>
  <si>
    <t>营业员</t>
  </si>
  <si>
    <t>马树才</t>
  </si>
  <si>
    <t>贾晓龙</t>
  </si>
  <si>
    <t>难</t>
  </si>
  <si>
    <t>640522********0837</t>
  </si>
  <si>
    <t>陈玉梅</t>
  </si>
  <si>
    <t>陈少宏</t>
  </si>
  <si>
    <t>锅炉工</t>
  </si>
  <si>
    <t>48人</t>
  </si>
  <si>
    <t>10.54万</t>
  </si>
  <si>
    <t>42户</t>
  </si>
  <si>
    <t>海原县西安镇胡湾村2022年第一批脱贫劳动力等转移就业奖励补贴花名册</t>
  </si>
  <si>
    <t>梁忠永</t>
  </si>
  <si>
    <t>642222******0833</t>
  </si>
  <si>
    <t>梁万玉</t>
  </si>
  <si>
    <t>622947880011593****</t>
  </si>
  <si>
    <t>付永刚</t>
  </si>
  <si>
    <t>642222******0816</t>
  </si>
  <si>
    <t>付占荣</t>
  </si>
  <si>
    <t>张正勇</t>
  </si>
  <si>
    <t>642222******0811</t>
  </si>
  <si>
    <t>张晓妮</t>
  </si>
  <si>
    <t>642222******0868</t>
  </si>
  <si>
    <t>王建军</t>
  </si>
  <si>
    <t>622947880021595****</t>
  </si>
  <si>
    <t>王博</t>
  </si>
  <si>
    <t>642222******0875</t>
  </si>
  <si>
    <t>王文宏</t>
  </si>
  <si>
    <t>王志珍</t>
  </si>
  <si>
    <t>642222******0880</t>
  </si>
  <si>
    <t>柳映寿</t>
  </si>
  <si>
    <t>642222******0855</t>
  </si>
  <si>
    <t>622947881160134****</t>
  </si>
  <si>
    <t>潘志鑫</t>
  </si>
  <si>
    <t>642222******0819</t>
  </si>
  <si>
    <t>潘正涛</t>
  </si>
  <si>
    <t>杨志梅</t>
  </si>
  <si>
    <t>640522******0889</t>
  </si>
  <si>
    <t>李秀英</t>
  </si>
  <si>
    <t>622947881060114****</t>
  </si>
  <si>
    <t>马进强</t>
  </si>
  <si>
    <t>642222******087X</t>
  </si>
  <si>
    <t>622947880001547****</t>
  </si>
  <si>
    <t>何永会</t>
  </si>
  <si>
    <t>642222******0863</t>
  </si>
  <si>
    <t>何英雄</t>
  </si>
  <si>
    <t>622947880001550****</t>
  </si>
  <si>
    <t>马龙</t>
  </si>
  <si>
    <t>642222******0836</t>
  </si>
  <si>
    <t>马进宝</t>
  </si>
  <si>
    <t>张鹏秀</t>
  </si>
  <si>
    <t>642222******0843</t>
  </si>
  <si>
    <t xml:space="preserve">企业 </t>
  </si>
  <si>
    <t>张永禄</t>
  </si>
  <si>
    <t>安淑芳</t>
  </si>
  <si>
    <t>642222******0849</t>
  </si>
  <si>
    <t>陈玉明</t>
  </si>
  <si>
    <t>错打，重新造册兑付</t>
  </si>
  <si>
    <t>赵学剑</t>
  </si>
  <si>
    <t>642222******0838</t>
  </si>
  <si>
    <t>赵汉民</t>
  </si>
  <si>
    <t>冯玉文</t>
  </si>
  <si>
    <t>642222******0837</t>
  </si>
  <si>
    <t>张文国</t>
  </si>
  <si>
    <t>642222******081X</t>
  </si>
  <si>
    <t>张汉</t>
  </si>
  <si>
    <t>冯玉亮</t>
  </si>
  <si>
    <t>642222******0857</t>
  </si>
  <si>
    <t>622947880001551****</t>
  </si>
  <si>
    <t>李彩琴</t>
  </si>
  <si>
    <t>642222******0846</t>
  </si>
  <si>
    <t>冯玉堂</t>
  </si>
  <si>
    <t>622947880011595****</t>
  </si>
  <si>
    <t>张永东</t>
  </si>
  <si>
    <t>张彦春</t>
  </si>
  <si>
    <t>622947880001541****</t>
  </si>
  <si>
    <t>邹业飞</t>
  </si>
  <si>
    <t>642222******0890</t>
  </si>
  <si>
    <t>企业务工</t>
  </si>
  <si>
    <t>潘德满</t>
  </si>
  <si>
    <t>642222******0832</t>
  </si>
  <si>
    <t>潘正虎</t>
  </si>
  <si>
    <t>索建平</t>
  </si>
  <si>
    <t>642222******0815</t>
  </si>
  <si>
    <t>邹德梅</t>
  </si>
  <si>
    <t>索建明</t>
  </si>
  <si>
    <t>642222******0850</t>
  </si>
  <si>
    <t>张治宏</t>
  </si>
  <si>
    <t>642222******083X</t>
  </si>
  <si>
    <t>张正保</t>
  </si>
  <si>
    <t>622947880011561****</t>
  </si>
  <si>
    <t>陈刚</t>
  </si>
  <si>
    <t>方春颛</t>
  </si>
  <si>
    <t>赵兴奎</t>
  </si>
  <si>
    <t>642222******0814</t>
  </si>
  <si>
    <t>张明军</t>
  </si>
  <si>
    <t>642222******0834</t>
  </si>
  <si>
    <t>黄春甫</t>
  </si>
  <si>
    <t>642222******0826</t>
  </si>
  <si>
    <t>陈金和</t>
  </si>
  <si>
    <t>邹占堂</t>
  </si>
  <si>
    <t>642222******0818</t>
  </si>
  <si>
    <t>方建全</t>
  </si>
  <si>
    <t>642222******0817</t>
  </si>
  <si>
    <t>李维明</t>
  </si>
  <si>
    <t>622947880011559****</t>
  </si>
  <si>
    <t>裴向瑞</t>
  </si>
  <si>
    <t>裴永林</t>
  </si>
  <si>
    <t>622947881009585****</t>
  </si>
  <si>
    <t>李娟</t>
  </si>
  <si>
    <t>642222******4424</t>
  </si>
  <si>
    <t>张志勇</t>
  </si>
  <si>
    <t>622947880001549****</t>
  </si>
  <si>
    <t>陈建栋</t>
  </si>
  <si>
    <t>陈军</t>
  </si>
  <si>
    <t>乃国宝</t>
  </si>
  <si>
    <t>乃学军</t>
  </si>
  <si>
    <t>潘飞</t>
  </si>
  <si>
    <t>赵彦权</t>
  </si>
  <si>
    <t>642222******0859</t>
  </si>
  <si>
    <t>赵生虎</t>
  </si>
  <si>
    <t>622947880011564****</t>
  </si>
  <si>
    <t>张本升</t>
  </si>
  <si>
    <t>642222******0839</t>
  </si>
  <si>
    <t>622947880001546****</t>
  </si>
  <si>
    <t>王婷婷</t>
  </si>
  <si>
    <t>642222******0423</t>
  </si>
  <si>
    <t>王彩莲</t>
  </si>
  <si>
    <t>642222******0865</t>
  </si>
  <si>
    <t>乃生顺</t>
  </si>
  <si>
    <t>吴秀花</t>
  </si>
  <si>
    <t>642222******0820</t>
  </si>
  <si>
    <t>潘成</t>
  </si>
  <si>
    <t>张梅</t>
  </si>
  <si>
    <t>642222******0860</t>
  </si>
  <si>
    <t>张明朝</t>
  </si>
  <si>
    <t>622947880001548****</t>
  </si>
  <si>
    <t>马小虎</t>
  </si>
  <si>
    <t>马明宝</t>
  </si>
  <si>
    <t>马安花</t>
  </si>
  <si>
    <t>642222******0883</t>
  </si>
  <si>
    <t>李海伟</t>
  </si>
  <si>
    <t>李生文</t>
  </si>
  <si>
    <t>余生贵</t>
  </si>
  <si>
    <t>余正明</t>
  </si>
  <si>
    <t>刘学亚</t>
  </si>
  <si>
    <t>刘勇</t>
  </si>
  <si>
    <t>曹维英</t>
  </si>
  <si>
    <t>642222******0828</t>
  </si>
  <si>
    <t>何盼</t>
  </si>
  <si>
    <t>张治敏</t>
  </si>
  <si>
    <t>642222******0847</t>
  </si>
  <si>
    <t>张正吉</t>
  </si>
  <si>
    <t>张治昌</t>
  </si>
  <si>
    <t>何英昌</t>
  </si>
  <si>
    <t>622947880021583****</t>
  </si>
  <si>
    <t>张巧琴</t>
  </si>
  <si>
    <t>622947880031594****</t>
  </si>
  <si>
    <t>张本彩</t>
  </si>
  <si>
    <t>642222******0861</t>
  </si>
  <si>
    <t>622947881030170****</t>
  </si>
  <si>
    <t>李生俊</t>
  </si>
  <si>
    <t>李文斌</t>
  </si>
  <si>
    <t>李治宝</t>
  </si>
  <si>
    <t>622947881130124****</t>
  </si>
  <si>
    <t>62人</t>
  </si>
  <si>
    <t>15.68万</t>
  </si>
  <si>
    <t>52户</t>
  </si>
  <si>
    <t>海原县西安镇付套村2022年第一批脱贫劳动力等转移就业奖励补贴花名册</t>
  </si>
  <si>
    <t>宋海菊</t>
  </si>
  <si>
    <t>6405221********084X</t>
  </si>
  <si>
    <t>宋志虎</t>
  </si>
  <si>
    <t>王建文</t>
  </si>
  <si>
    <t>6422221********0814</t>
  </si>
  <si>
    <t>宋海军</t>
  </si>
  <si>
    <t>6422221********0834</t>
  </si>
  <si>
    <t>622947803001523****</t>
  </si>
  <si>
    <t>王建荣</t>
  </si>
  <si>
    <t>6422221********0816</t>
  </si>
  <si>
    <t>622947803001529****</t>
  </si>
  <si>
    <t>付东梅</t>
  </si>
  <si>
    <t>6422221********082X</t>
  </si>
  <si>
    <t>付银业</t>
  </si>
  <si>
    <t>杨国辉</t>
  </si>
  <si>
    <t>6422221********0831</t>
  </si>
  <si>
    <t>622947881009609****</t>
  </si>
  <si>
    <t>夏涛涛</t>
  </si>
  <si>
    <t>6422221********0835</t>
  </si>
  <si>
    <t>夏保安</t>
  </si>
  <si>
    <t>622947880011591****</t>
  </si>
  <si>
    <t>夏斌斌</t>
  </si>
  <si>
    <t>6422221********089X</t>
  </si>
  <si>
    <t>吴正雷</t>
  </si>
  <si>
    <t>6422221********0811</t>
  </si>
  <si>
    <t>吴朋平</t>
  </si>
  <si>
    <t>王武</t>
  </si>
  <si>
    <t>6422221********081X</t>
  </si>
  <si>
    <t>王勇刚</t>
  </si>
  <si>
    <t>6422221********0815</t>
  </si>
  <si>
    <t>622947881010137****</t>
  </si>
  <si>
    <t>肖东虎</t>
  </si>
  <si>
    <t>6422221********083X</t>
  </si>
  <si>
    <t>肖万清</t>
  </si>
  <si>
    <t>922947881009327****</t>
  </si>
  <si>
    <t>张旭</t>
  </si>
  <si>
    <t>张秀勇</t>
  </si>
  <si>
    <t>陶政芳</t>
  </si>
  <si>
    <t>6422221********1220</t>
  </si>
  <si>
    <t>宋志荣</t>
  </si>
  <si>
    <t>宋海明</t>
  </si>
  <si>
    <t>6422221********0817</t>
  </si>
  <si>
    <t>张晓彩</t>
  </si>
  <si>
    <t>6422221********0845</t>
  </si>
  <si>
    <t>622947881140118****</t>
  </si>
  <si>
    <t>方文博</t>
  </si>
  <si>
    <t>6422221********0812</t>
  </si>
  <si>
    <t>方兵芸</t>
  </si>
  <si>
    <t>6422221********0820</t>
  </si>
  <si>
    <t>张万平</t>
  </si>
  <si>
    <t>6422221********0818</t>
  </si>
  <si>
    <t>肖东林</t>
  </si>
  <si>
    <t>6422221********0850</t>
  </si>
  <si>
    <t>肖泉青</t>
  </si>
  <si>
    <t>622947881080152****</t>
  </si>
  <si>
    <t>方建虎</t>
  </si>
  <si>
    <t>6422221********0813</t>
  </si>
  <si>
    <t>张继国</t>
  </si>
  <si>
    <t>张学文</t>
  </si>
  <si>
    <t>6422221********0852</t>
  </si>
  <si>
    <t>叶丙旭</t>
  </si>
  <si>
    <t>郭春焕</t>
  </si>
  <si>
    <t>6422221********0821</t>
  </si>
  <si>
    <t>魏焕军</t>
  </si>
  <si>
    <t>马静</t>
  </si>
  <si>
    <t>6422221********0826</t>
  </si>
  <si>
    <t>马多鸿</t>
  </si>
  <si>
    <t>622947881150182****</t>
  </si>
  <si>
    <t>黄学涛</t>
  </si>
  <si>
    <t>黄克军</t>
  </si>
  <si>
    <t>622947881009560****</t>
  </si>
  <si>
    <t>刘贵强</t>
  </si>
  <si>
    <t>6422221********0857</t>
  </si>
  <si>
    <t>622947881180111****</t>
  </si>
  <si>
    <t>张芸芸</t>
  </si>
  <si>
    <t>6422221********0822</t>
  </si>
  <si>
    <t>张金武</t>
  </si>
  <si>
    <t>6422221********0838</t>
  </si>
  <si>
    <t>方建宁</t>
  </si>
  <si>
    <t>6422221********0854</t>
  </si>
  <si>
    <t>滕泽渊</t>
  </si>
  <si>
    <t>滕国虎</t>
  </si>
  <si>
    <t>622947881140185****</t>
  </si>
  <si>
    <t>罗桂兵</t>
  </si>
  <si>
    <t>邹德宝</t>
  </si>
  <si>
    <t>622947881100149****</t>
  </si>
  <si>
    <t>35人</t>
  </si>
  <si>
    <t>8.92万</t>
  </si>
  <si>
    <t>29户</t>
  </si>
  <si>
    <t>海原县西安镇范台村2022年第一批脱贫劳动力等转移就业奖励补贴花名册</t>
  </si>
  <si>
    <t>田小芳</t>
  </si>
  <si>
    <t>642222********0626</t>
  </si>
  <si>
    <t>灵活</t>
  </si>
  <si>
    <t>法小平</t>
  </si>
  <si>
    <t>622947880001552****</t>
  </si>
  <si>
    <t>余志有</t>
  </si>
  <si>
    <t>余玉福</t>
  </si>
  <si>
    <t>冯兴岗</t>
  </si>
  <si>
    <t>642222********0856</t>
  </si>
  <si>
    <t>李佐花</t>
  </si>
  <si>
    <t>642222********0685</t>
  </si>
  <si>
    <t>关永娇</t>
  </si>
  <si>
    <t>620421********3324</t>
  </si>
  <si>
    <t>622947881009561****</t>
  </si>
  <si>
    <t>马彦花</t>
  </si>
  <si>
    <t>冯兴军</t>
  </si>
  <si>
    <t>马朝生</t>
  </si>
  <si>
    <t>田进莲</t>
  </si>
  <si>
    <t>640522********2629</t>
  </si>
  <si>
    <t>刘秀梅</t>
  </si>
  <si>
    <t>642222********0863</t>
  </si>
  <si>
    <t>622947880011597****</t>
  </si>
  <si>
    <t>640522********0810</t>
  </si>
  <si>
    <t>622947880011560****</t>
  </si>
  <si>
    <t>642222********085X</t>
  </si>
  <si>
    <t>622947881090168****</t>
  </si>
  <si>
    <t>李忠兰</t>
  </si>
  <si>
    <t>640522********1062</t>
  </si>
  <si>
    <t>法玉龙</t>
  </si>
  <si>
    <t>642222********0834</t>
  </si>
  <si>
    <t>622947880031501****</t>
  </si>
  <si>
    <t>田海花</t>
  </si>
  <si>
    <t>642222********3447</t>
  </si>
  <si>
    <t>15人</t>
  </si>
  <si>
    <t>3.09万</t>
  </si>
  <si>
    <t>10户</t>
  </si>
  <si>
    <t>海原县西安镇菜园村2022年第一批脱贫劳动力等转移就业奖励补贴花名册</t>
  </si>
  <si>
    <t>622947880021507****</t>
  </si>
  <si>
    <t>马玉梅</t>
  </si>
  <si>
    <t>顾小龙</t>
  </si>
  <si>
    <t>顾海军</t>
  </si>
  <si>
    <t>车小亮</t>
  </si>
  <si>
    <t>622947880001516****</t>
  </si>
  <si>
    <t>马成</t>
  </si>
  <si>
    <t>马忠海</t>
  </si>
  <si>
    <t>车如安</t>
  </si>
  <si>
    <t>张燕</t>
  </si>
  <si>
    <t>642222********0248</t>
  </si>
  <si>
    <t>马忠良</t>
  </si>
  <si>
    <t>马登辉</t>
  </si>
  <si>
    <t>640522********0813</t>
  </si>
  <si>
    <t>马占付</t>
  </si>
  <si>
    <t>马忠梅</t>
  </si>
  <si>
    <t>杨玲</t>
  </si>
  <si>
    <t>马全杰</t>
  </si>
  <si>
    <t>杨登林</t>
  </si>
  <si>
    <t>李发儿</t>
  </si>
  <si>
    <t>马忠国</t>
  </si>
  <si>
    <t>马玉平</t>
  </si>
  <si>
    <t>642222********0854</t>
  </si>
  <si>
    <t>田小燕</t>
  </si>
  <si>
    <t>张汉强</t>
  </si>
  <si>
    <t>622947881100150****</t>
  </si>
  <si>
    <t>田彦虎</t>
  </si>
  <si>
    <t>王小军</t>
  </si>
  <si>
    <t>622947881130125****</t>
  </si>
  <si>
    <t>马福</t>
  </si>
  <si>
    <t>田进燕</t>
  </si>
  <si>
    <t>642222********3421</t>
  </si>
  <si>
    <t>马斌强</t>
  </si>
  <si>
    <t>马忠云</t>
  </si>
  <si>
    <t>622947880001545****</t>
  </si>
  <si>
    <t>谢仁琴</t>
  </si>
  <si>
    <t>丁学忠</t>
  </si>
  <si>
    <t>622947881060115****</t>
  </si>
  <si>
    <t>田宏生</t>
  </si>
  <si>
    <t>642222********087X</t>
  </si>
  <si>
    <t>622947880021588****</t>
  </si>
  <si>
    <t>丁学兰</t>
  </si>
  <si>
    <t>马风花</t>
  </si>
  <si>
    <t>马全财</t>
  </si>
  <si>
    <t>马占和</t>
  </si>
  <si>
    <t>622947880011570****</t>
  </si>
  <si>
    <t>622947881150139****</t>
  </si>
  <si>
    <t>马登月</t>
  </si>
  <si>
    <t>杨文倩</t>
  </si>
  <si>
    <t>642222********0889</t>
  </si>
  <si>
    <t>李义虎</t>
  </si>
  <si>
    <t>马建生</t>
  </si>
  <si>
    <t>622947881150181****</t>
  </si>
  <si>
    <t>马兴福</t>
  </si>
  <si>
    <t>田德英</t>
  </si>
  <si>
    <t>622947881140187****</t>
  </si>
  <si>
    <t>车如杰</t>
  </si>
  <si>
    <t>李明强</t>
  </si>
  <si>
    <t>622947881009586****</t>
  </si>
  <si>
    <t>马明海</t>
  </si>
  <si>
    <t>车宝刚</t>
  </si>
  <si>
    <t>622947881130167****</t>
  </si>
  <si>
    <t>马风才</t>
  </si>
  <si>
    <t>车应会</t>
  </si>
  <si>
    <t>642222********0871</t>
  </si>
  <si>
    <t>田宏兵</t>
  </si>
  <si>
    <t>马成兰</t>
  </si>
  <si>
    <t>622947881060117****</t>
  </si>
  <si>
    <t>车如林</t>
  </si>
  <si>
    <t>车如国</t>
  </si>
  <si>
    <t>马明和</t>
  </si>
  <si>
    <t>642222********0839</t>
  </si>
  <si>
    <t>田宏福</t>
  </si>
  <si>
    <t>622947881180161****</t>
  </si>
  <si>
    <t>李明江</t>
  </si>
  <si>
    <t>李明军</t>
  </si>
  <si>
    <t>马小平</t>
  </si>
  <si>
    <t>马风虎</t>
  </si>
  <si>
    <t>李海</t>
  </si>
  <si>
    <t>马忠刚</t>
  </si>
  <si>
    <t>田燕</t>
  </si>
  <si>
    <t>642222********0020</t>
  </si>
  <si>
    <t>马风林</t>
  </si>
  <si>
    <t>杨女儿</t>
  </si>
  <si>
    <t>642222********4443</t>
  </si>
  <si>
    <t>马风贵</t>
  </si>
  <si>
    <t>马忠贵</t>
  </si>
  <si>
    <t>622947881080155****</t>
  </si>
  <si>
    <t>马仲才</t>
  </si>
  <si>
    <t>马忠义</t>
  </si>
  <si>
    <t>马忠明</t>
  </si>
  <si>
    <t>马占士</t>
  </si>
  <si>
    <t>622947881009686****</t>
  </si>
  <si>
    <t>田宗霞</t>
  </si>
  <si>
    <t>马忠财</t>
  </si>
  <si>
    <t>642222********083X</t>
  </si>
  <si>
    <t>马学霞</t>
  </si>
  <si>
    <t>642222********1028</t>
  </si>
  <si>
    <t>张志发</t>
  </si>
  <si>
    <t>田林</t>
  </si>
  <si>
    <t>642222********0864</t>
  </si>
  <si>
    <t>622947881190145****</t>
  </si>
  <si>
    <t>杨占国</t>
  </si>
  <si>
    <t>杨登虎</t>
  </si>
  <si>
    <t>马风成</t>
  </si>
  <si>
    <t>642222********0853</t>
  </si>
  <si>
    <t>622947881050149****</t>
  </si>
  <si>
    <t>张彦虎</t>
  </si>
  <si>
    <t>张汉德</t>
  </si>
  <si>
    <t>张彦智</t>
  </si>
  <si>
    <t>李俊梅</t>
  </si>
  <si>
    <t>642222********0849</t>
  </si>
  <si>
    <t>张汉文</t>
  </si>
  <si>
    <t>640522********081X</t>
  </si>
  <si>
    <t>顾海发</t>
  </si>
  <si>
    <t>马如国</t>
  </si>
  <si>
    <t>622947881010195****</t>
  </si>
  <si>
    <t>田彦花</t>
  </si>
  <si>
    <t>马兰兰</t>
  </si>
  <si>
    <t>640522********0425</t>
  </si>
  <si>
    <t>马虎成</t>
  </si>
  <si>
    <t>李建成</t>
  </si>
  <si>
    <t>田生梅</t>
  </si>
  <si>
    <t>马国花</t>
  </si>
  <si>
    <t>642222********0644</t>
  </si>
  <si>
    <t>马文贵</t>
  </si>
  <si>
    <t>李奴燕</t>
  </si>
  <si>
    <t>642222********044X</t>
  </si>
  <si>
    <t>622947881009700****</t>
  </si>
  <si>
    <t>75人</t>
  </si>
  <si>
    <t>********</t>
  </si>
  <si>
    <t>16.86万</t>
  </si>
  <si>
    <t>61户</t>
  </si>
  <si>
    <r>
      <t>海原县西安镇白吉村</t>
    </r>
    <r>
      <rPr>
        <sz val="18"/>
        <color rgb="FF000000"/>
        <rFont val="仿宋_GB2312"/>
        <family val="1"/>
        <charset val="0"/>
      </rPr>
      <t>2022</t>
    </r>
    <r>
      <rPr>
        <sz val="18"/>
        <color indexed="8"/>
        <rFont val="仿宋_GB2312"/>
        <family val="3"/>
        <charset val="134"/>
      </rPr>
      <t>年第一批脱贫劳动力等转移就业奖励补贴花名册</t>
    </r>
  </si>
  <si>
    <t>段彩玉</t>
  </si>
  <si>
    <t>642222********0840</t>
  </si>
  <si>
    <t>段宏伟</t>
  </si>
  <si>
    <t>622947880011576****</t>
  </si>
  <si>
    <t>杨学良</t>
  </si>
  <si>
    <t>622947881020199****</t>
  </si>
  <si>
    <t>李俊毅</t>
  </si>
  <si>
    <t>李风贵</t>
  </si>
  <si>
    <t>马贵财</t>
  </si>
  <si>
    <t>马风龙</t>
  </si>
  <si>
    <t>622947881040157****</t>
  </si>
  <si>
    <t>田尔都</t>
  </si>
  <si>
    <t>640522********0816</t>
  </si>
  <si>
    <t>田风俊</t>
  </si>
  <si>
    <t>李文明</t>
  </si>
  <si>
    <t>李俊杰</t>
  </si>
  <si>
    <t>622947880031582****</t>
  </si>
  <si>
    <t>王美蓉</t>
  </si>
  <si>
    <t>马鹏</t>
  </si>
  <si>
    <t>杨学财</t>
  </si>
  <si>
    <t>622947880001559****</t>
  </si>
  <si>
    <t>李风花</t>
  </si>
  <si>
    <t>640522********0828</t>
  </si>
  <si>
    <t>李得国</t>
  </si>
  <si>
    <t>田彦仁</t>
  </si>
  <si>
    <t>李俊天</t>
  </si>
  <si>
    <t>李刚</t>
  </si>
  <si>
    <t>马海军</t>
  </si>
  <si>
    <t>640522********0818</t>
  </si>
  <si>
    <t>李俊龙</t>
  </si>
  <si>
    <t>卢春军</t>
  </si>
  <si>
    <t>王学梅</t>
  </si>
  <si>
    <t>642222********0048</t>
  </si>
  <si>
    <t>李德真</t>
  </si>
  <si>
    <t>马建荣</t>
  </si>
  <si>
    <t>李风兰</t>
  </si>
  <si>
    <t>马玉虎</t>
  </si>
  <si>
    <t>李风江</t>
  </si>
  <si>
    <t>杨治梅</t>
  </si>
  <si>
    <t>扶贫车间</t>
  </si>
  <si>
    <t>张丽花</t>
  </si>
  <si>
    <t>642222********0249</t>
  </si>
  <si>
    <t>李俊成</t>
  </si>
  <si>
    <t>622947880021599****</t>
  </si>
  <si>
    <t>李生建</t>
  </si>
  <si>
    <t>田小军</t>
  </si>
  <si>
    <t>642222********0874</t>
  </si>
  <si>
    <t>朱克路</t>
  </si>
  <si>
    <t>朱俊清</t>
  </si>
  <si>
    <t>李万清</t>
  </si>
  <si>
    <t>622947881150179****</t>
  </si>
  <si>
    <t>毛彦兰</t>
  </si>
  <si>
    <t>李飞</t>
  </si>
  <si>
    <t>李会杰</t>
  </si>
  <si>
    <t>田玉霞</t>
  </si>
  <si>
    <t>642222********0867</t>
  </si>
  <si>
    <t>622947881130123****</t>
  </si>
  <si>
    <t>李继宝</t>
  </si>
  <si>
    <t>李玉荣</t>
  </si>
  <si>
    <t>622947881000139****</t>
  </si>
  <si>
    <t>李俊文</t>
  </si>
  <si>
    <t>622947881010172****</t>
  </si>
  <si>
    <t>冯彦梅</t>
  </si>
  <si>
    <t>李风仁</t>
  </si>
  <si>
    <t>李玉花</t>
  </si>
  <si>
    <t>车建东</t>
  </si>
  <si>
    <t>车如才</t>
  </si>
  <si>
    <t>李万平</t>
  </si>
  <si>
    <t>李治</t>
  </si>
  <si>
    <t>马世荣</t>
  </si>
  <si>
    <t>652327********1824</t>
  </si>
  <si>
    <t>梁信忠</t>
  </si>
  <si>
    <t>李俊国</t>
  </si>
  <si>
    <r>
      <t>43</t>
    </r>
    <r>
      <rPr>
        <sz val="11"/>
        <color indexed="8"/>
        <rFont val="仿宋_GB2312"/>
        <family val="3"/>
        <charset val="134"/>
      </rPr>
      <t>人</t>
    </r>
  </si>
  <si>
    <r>
      <t>33</t>
    </r>
    <r>
      <rPr>
        <sz val="11"/>
        <color indexed="8"/>
        <rFont val="仿宋_GB2312"/>
        <family val="3"/>
        <charset val="134"/>
      </rPr>
      <t>户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</si>
</sst>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8"/>
      <color indexed="8"/>
      <name val="仿宋_GB2312"/>
      <family val="3"/>
      <charset val="134"/>
    </font>
    <font>
      <sz val="18"/>
      <color rgb="FF000000"/>
      <name val="仿宋_GB2312"/>
      <family val="1"/>
      <charset val="0"/>
    </font>
    <font>
      <sz val="11"/>
      <color indexed="8"/>
      <name val="仿宋_GB2312"/>
      <family val="3"/>
      <charset val="134"/>
    </font>
    <font>
      <sz val="11"/>
      <color theme="1"/>
      <name val="仿宋_GB2312"/>
      <family val="1"/>
      <charset val="0"/>
    </font>
    <font>
      <sz val="11"/>
      <color rgb="FF000000"/>
      <name val="仿宋_GB2312"/>
      <family val="1"/>
      <charset val="0"/>
    </font>
    <font>
      <sz val="18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134"/>
    </font>
    <font>
      <sz val="18"/>
      <name val="仿宋_GB2312"/>
      <charset val="134"/>
    </font>
    <font>
      <sz val="11"/>
      <name val="仿宋_GB2312"/>
      <charset val="0"/>
    </font>
    <font>
      <sz val="18"/>
      <color theme="1"/>
      <name val="仿宋_GB2312"/>
      <charset val="134"/>
    </font>
    <font>
      <sz val="11"/>
      <color theme="1"/>
      <name val="仿宋_GB2312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20" borderId="12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3" borderId="9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32" fillId="12" borderId="12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4"/>
  <sheetViews>
    <sheetView topLeftCell="A21" workbookViewId="0">
      <selection activeCell="E7" sqref="E7"/>
    </sheetView>
  </sheetViews>
  <sheetFormatPr defaultColWidth="9" defaultRowHeight="13.5"/>
  <cols>
    <col min="1" max="1" width="5.875" style="24" customWidth="1"/>
    <col min="2" max="2" width="9" style="24"/>
    <col min="3" max="3" width="6.5" style="24" customWidth="1"/>
    <col min="4" max="4" width="20.5" style="24" customWidth="1"/>
    <col min="5" max="5" width="9.75" style="24" customWidth="1"/>
    <col min="6" max="6" width="16.625" style="24" customWidth="1"/>
    <col min="7" max="7" width="11.25" style="24" customWidth="1"/>
    <col min="8" max="8" width="9.5" style="24" customWidth="1"/>
    <col min="9" max="9" width="10.625" style="24" customWidth="1"/>
    <col min="10" max="10" width="22.625" style="24" customWidth="1"/>
    <col min="11" max="16384" width="9" style="24"/>
  </cols>
  <sheetData>
    <row r="1" ht="25.5" customHeight="1" spans="1:10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</row>
    <row r="2" ht="24" customHeight="1" spans="1:10">
      <c r="A2" s="27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3" t="s">
        <v>7</v>
      </c>
      <c r="H2" s="62" t="s">
        <v>8</v>
      </c>
      <c r="I2" s="62" t="s">
        <v>9</v>
      </c>
      <c r="J2" s="62" t="s">
        <v>10</v>
      </c>
    </row>
    <row r="3" ht="21" customHeight="1" spans="1:10">
      <c r="A3" s="27"/>
      <c r="B3" s="62"/>
      <c r="C3" s="62"/>
      <c r="D3" s="62"/>
      <c r="E3" s="62"/>
      <c r="F3" s="62"/>
      <c r="G3" s="64"/>
      <c r="H3" s="62"/>
      <c r="I3" s="62"/>
      <c r="J3" s="62"/>
    </row>
    <row r="4" ht="25" customHeight="1" spans="1:10">
      <c r="A4" s="27">
        <v>1</v>
      </c>
      <c r="B4" s="62" t="s">
        <v>11</v>
      </c>
      <c r="C4" s="62" t="s">
        <v>12</v>
      </c>
      <c r="D4" s="62" t="s">
        <v>13</v>
      </c>
      <c r="E4" s="62">
        <v>0</v>
      </c>
      <c r="F4" s="62" t="s">
        <v>14</v>
      </c>
      <c r="G4" s="62">
        <v>22000</v>
      </c>
      <c r="H4" s="62">
        <v>4000</v>
      </c>
      <c r="I4" s="27" t="s">
        <v>11</v>
      </c>
      <c r="J4" s="27" t="s">
        <v>15</v>
      </c>
    </row>
    <row r="5" ht="25" customHeight="1" spans="1:10">
      <c r="A5" s="27">
        <v>2</v>
      </c>
      <c r="B5" s="62" t="s">
        <v>16</v>
      </c>
      <c r="C5" s="62" t="s">
        <v>17</v>
      </c>
      <c r="D5" s="62" t="s">
        <v>18</v>
      </c>
      <c r="E5" s="62">
        <v>0</v>
      </c>
      <c r="F5" s="62" t="s">
        <v>14</v>
      </c>
      <c r="G5" s="62">
        <v>18000</v>
      </c>
      <c r="H5" s="62"/>
      <c r="I5" s="27"/>
      <c r="J5" s="27"/>
    </row>
    <row r="6" ht="25" customHeight="1" spans="1:10">
      <c r="A6" s="27">
        <v>3</v>
      </c>
      <c r="B6" s="62" t="s">
        <v>19</v>
      </c>
      <c r="C6" s="62" t="s">
        <v>17</v>
      </c>
      <c r="D6" s="62" t="s">
        <v>20</v>
      </c>
      <c r="E6" s="62">
        <v>0</v>
      </c>
      <c r="F6" s="62" t="s">
        <v>21</v>
      </c>
      <c r="G6" s="62">
        <v>12300</v>
      </c>
      <c r="H6" s="62">
        <v>1200</v>
      </c>
      <c r="I6" s="62" t="s">
        <v>19</v>
      </c>
      <c r="J6" s="27" t="s">
        <v>22</v>
      </c>
    </row>
    <row r="7" ht="25" customHeight="1" spans="1:10">
      <c r="A7" s="27">
        <v>4</v>
      </c>
      <c r="B7" s="62" t="s">
        <v>23</v>
      </c>
      <c r="C7" s="62" t="s">
        <v>17</v>
      </c>
      <c r="D7" s="62" t="s">
        <v>24</v>
      </c>
      <c r="E7" s="62">
        <v>0</v>
      </c>
      <c r="F7" s="62" t="s">
        <v>25</v>
      </c>
      <c r="G7" s="62">
        <v>11000</v>
      </c>
      <c r="H7" s="62">
        <v>4100</v>
      </c>
      <c r="I7" s="27" t="s">
        <v>26</v>
      </c>
      <c r="J7" s="27" t="s">
        <v>27</v>
      </c>
    </row>
    <row r="8" ht="25" customHeight="1" spans="1:10">
      <c r="A8" s="27">
        <v>5</v>
      </c>
      <c r="B8" s="62" t="s">
        <v>28</v>
      </c>
      <c r="C8" s="62" t="s">
        <v>12</v>
      </c>
      <c r="D8" s="62" t="s">
        <v>29</v>
      </c>
      <c r="E8" s="62">
        <v>0</v>
      </c>
      <c r="F8" s="62" t="s">
        <v>30</v>
      </c>
      <c r="G8" s="62">
        <v>35000</v>
      </c>
      <c r="H8" s="62"/>
      <c r="I8" s="27"/>
      <c r="J8" s="27"/>
    </row>
    <row r="9" ht="25" customHeight="1" spans="1:10">
      <c r="A9" s="27">
        <v>6</v>
      </c>
      <c r="B9" s="62" t="s">
        <v>31</v>
      </c>
      <c r="C9" s="62" t="s">
        <v>12</v>
      </c>
      <c r="D9" s="62" t="s">
        <v>32</v>
      </c>
      <c r="E9" s="62">
        <v>0</v>
      </c>
      <c r="F9" s="62" t="s">
        <v>33</v>
      </c>
      <c r="G9" s="62">
        <v>35500</v>
      </c>
      <c r="H9" s="62">
        <v>5000</v>
      </c>
      <c r="I9" s="27" t="s">
        <v>31</v>
      </c>
      <c r="J9" s="27" t="s">
        <v>34</v>
      </c>
    </row>
    <row r="10" ht="25" customHeight="1" spans="1:10">
      <c r="A10" s="27">
        <v>7</v>
      </c>
      <c r="B10" s="62" t="s">
        <v>35</v>
      </c>
      <c r="C10" s="62" t="s">
        <v>17</v>
      </c>
      <c r="D10" s="62" t="s">
        <v>36</v>
      </c>
      <c r="E10" s="62">
        <v>0</v>
      </c>
      <c r="F10" s="62" t="s">
        <v>37</v>
      </c>
      <c r="G10" s="62">
        <v>20000</v>
      </c>
      <c r="H10" s="62"/>
      <c r="I10" s="27"/>
      <c r="J10" s="27"/>
    </row>
    <row r="11" ht="25" customHeight="1" spans="1:10">
      <c r="A11" s="27">
        <v>8</v>
      </c>
      <c r="B11" s="62" t="s">
        <v>38</v>
      </c>
      <c r="C11" s="62" t="s">
        <v>12</v>
      </c>
      <c r="D11" s="62" t="s">
        <v>39</v>
      </c>
      <c r="E11" s="62">
        <v>0</v>
      </c>
      <c r="F11" s="62" t="s">
        <v>40</v>
      </c>
      <c r="G11" s="62">
        <v>16000</v>
      </c>
      <c r="H11" s="62">
        <v>3100</v>
      </c>
      <c r="I11" s="27" t="s">
        <v>38</v>
      </c>
      <c r="J11" s="27" t="s">
        <v>41</v>
      </c>
    </row>
    <row r="12" ht="25" customHeight="1" spans="1:10">
      <c r="A12" s="27">
        <v>9</v>
      </c>
      <c r="B12" s="62" t="s">
        <v>42</v>
      </c>
      <c r="C12" s="62" t="s">
        <v>17</v>
      </c>
      <c r="D12" s="62" t="s">
        <v>43</v>
      </c>
      <c r="E12" s="62">
        <v>0</v>
      </c>
      <c r="F12" s="62" t="s">
        <v>44</v>
      </c>
      <c r="G12" s="62">
        <v>15000</v>
      </c>
      <c r="H12" s="62"/>
      <c r="I12" s="27"/>
      <c r="J12" s="27"/>
    </row>
    <row r="13" ht="25" customHeight="1" spans="1:10">
      <c r="A13" s="27">
        <v>10</v>
      </c>
      <c r="B13" s="62" t="s">
        <v>45</v>
      </c>
      <c r="C13" s="62" t="s">
        <v>12</v>
      </c>
      <c r="D13" s="62" t="s">
        <v>46</v>
      </c>
      <c r="E13" s="62">
        <v>0</v>
      </c>
      <c r="F13" s="62" t="s">
        <v>47</v>
      </c>
      <c r="G13" s="62">
        <v>32000</v>
      </c>
      <c r="H13" s="62">
        <v>6000</v>
      </c>
      <c r="I13" s="27" t="s">
        <v>45</v>
      </c>
      <c r="J13" s="27" t="s">
        <v>48</v>
      </c>
    </row>
    <row r="14" ht="25" customHeight="1" spans="1:10">
      <c r="A14" s="27">
        <v>11</v>
      </c>
      <c r="B14" s="62" t="s">
        <v>49</v>
      </c>
      <c r="C14" s="62" t="s">
        <v>17</v>
      </c>
      <c r="D14" s="62" t="s">
        <v>50</v>
      </c>
      <c r="E14" s="62">
        <v>0</v>
      </c>
      <c r="F14" s="62" t="s">
        <v>51</v>
      </c>
      <c r="G14" s="62">
        <v>37285</v>
      </c>
      <c r="H14" s="62"/>
      <c r="I14" s="27"/>
      <c r="J14" s="27"/>
    </row>
    <row r="15" ht="25" customHeight="1" spans="1:10">
      <c r="A15" s="27">
        <v>12</v>
      </c>
      <c r="B15" s="62" t="s">
        <v>52</v>
      </c>
      <c r="C15" s="62" t="s">
        <v>17</v>
      </c>
      <c r="D15" s="62" t="s">
        <v>53</v>
      </c>
      <c r="E15" s="62">
        <v>0</v>
      </c>
      <c r="F15" s="62" t="s">
        <v>44</v>
      </c>
      <c r="G15" s="62">
        <v>30000</v>
      </c>
      <c r="H15" s="62">
        <v>3000</v>
      </c>
      <c r="I15" s="62" t="s">
        <v>52</v>
      </c>
      <c r="J15" s="27" t="s">
        <v>54</v>
      </c>
    </row>
    <row r="16" ht="25" customHeight="1" spans="1:10">
      <c r="A16" s="27">
        <v>13</v>
      </c>
      <c r="B16" s="62" t="s">
        <v>55</v>
      </c>
      <c r="C16" s="62" t="s">
        <v>12</v>
      </c>
      <c r="D16" s="62" t="s">
        <v>56</v>
      </c>
      <c r="E16" s="62">
        <v>0</v>
      </c>
      <c r="F16" s="62" t="s">
        <v>40</v>
      </c>
      <c r="G16" s="62">
        <v>34839</v>
      </c>
      <c r="H16" s="62">
        <v>3000</v>
      </c>
      <c r="I16" s="62" t="s">
        <v>55</v>
      </c>
      <c r="J16" s="27" t="s">
        <v>57</v>
      </c>
    </row>
    <row r="17" ht="25" customHeight="1" spans="1:10">
      <c r="A17" s="27">
        <v>14</v>
      </c>
      <c r="B17" s="62" t="s">
        <v>58</v>
      </c>
      <c r="C17" s="62" t="s">
        <v>12</v>
      </c>
      <c r="D17" s="62" t="s">
        <v>29</v>
      </c>
      <c r="E17" s="62">
        <v>0</v>
      </c>
      <c r="F17" s="62" t="s">
        <v>59</v>
      </c>
      <c r="G17" s="62">
        <v>10200</v>
      </c>
      <c r="H17" s="62">
        <v>1000</v>
      </c>
      <c r="I17" s="62" t="s">
        <v>58</v>
      </c>
      <c r="J17" s="27" t="s">
        <v>60</v>
      </c>
    </row>
    <row r="18" ht="25" customHeight="1" spans="1:10">
      <c r="A18" s="27">
        <v>15</v>
      </c>
      <c r="B18" s="62" t="s">
        <v>61</v>
      </c>
      <c r="C18" s="62" t="s">
        <v>17</v>
      </c>
      <c r="D18" s="62" t="s">
        <v>62</v>
      </c>
      <c r="E18" s="62">
        <v>0</v>
      </c>
      <c r="F18" s="62" t="s">
        <v>63</v>
      </c>
      <c r="G18" s="62">
        <v>10116</v>
      </c>
      <c r="H18" s="62">
        <v>1000</v>
      </c>
      <c r="I18" s="62" t="s">
        <v>64</v>
      </c>
      <c r="J18" s="27" t="s">
        <v>65</v>
      </c>
    </row>
    <row r="19" ht="25" customHeight="1" spans="1:10">
      <c r="A19" s="27">
        <v>16</v>
      </c>
      <c r="B19" s="62" t="s">
        <v>66</v>
      </c>
      <c r="C19" s="62" t="s">
        <v>17</v>
      </c>
      <c r="D19" s="62" t="s">
        <v>67</v>
      </c>
      <c r="E19" s="62">
        <v>0</v>
      </c>
      <c r="F19" s="62" t="s">
        <v>68</v>
      </c>
      <c r="G19" s="62">
        <v>30000</v>
      </c>
      <c r="H19" s="62">
        <v>3000</v>
      </c>
      <c r="I19" s="62" t="s">
        <v>66</v>
      </c>
      <c r="J19" s="27" t="s">
        <v>69</v>
      </c>
    </row>
    <row r="20" ht="25" customHeight="1" spans="1:10">
      <c r="A20" s="27">
        <v>17</v>
      </c>
      <c r="B20" s="62" t="s">
        <v>70</v>
      </c>
      <c r="C20" s="62" t="s">
        <v>12</v>
      </c>
      <c r="D20" s="62" t="s">
        <v>71</v>
      </c>
      <c r="E20" s="62">
        <v>0</v>
      </c>
      <c r="F20" s="62" t="s">
        <v>72</v>
      </c>
      <c r="G20" s="62">
        <v>21688</v>
      </c>
      <c r="H20" s="62">
        <v>6100</v>
      </c>
      <c r="I20" s="62" t="s">
        <v>70</v>
      </c>
      <c r="J20" s="27" t="s">
        <v>73</v>
      </c>
    </row>
    <row r="21" ht="25" customHeight="1" spans="1:10">
      <c r="A21" s="27">
        <v>18</v>
      </c>
      <c r="B21" s="62" t="s">
        <v>74</v>
      </c>
      <c r="C21" s="62" t="s">
        <v>17</v>
      </c>
      <c r="D21" s="62" t="s">
        <v>75</v>
      </c>
      <c r="E21" s="62">
        <v>0</v>
      </c>
      <c r="F21" s="62" t="s">
        <v>72</v>
      </c>
      <c r="G21" s="62">
        <v>10000</v>
      </c>
      <c r="H21" s="62"/>
      <c r="I21" s="62"/>
      <c r="J21" s="27"/>
    </row>
    <row r="22" ht="25" customHeight="1" spans="1:10">
      <c r="A22" s="27">
        <v>19</v>
      </c>
      <c r="B22" s="62" t="s">
        <v>76</v>
      </c>
      <c r="C22" s="62" t="s">
        <v>12</v>
      </c>
      <c r="D22" s="62" t="s">
        <v>39</v>
      </c>
      <c r="E22" s="62"/>
      <c r="F22" s="62" t="s">
        <v>77</v>
      </c>
      <c r="G22" s="62">
        <v>32000</v>
      </c>
      <c r="H22" s="62"/>
      <c r="I22" s="62"/>
      <c r="J22" s="27"/>
    </row>
    <row r="23" ht="25" customHeight="1" spans="1:10">
      <c r="A23" s="27">
        <v>20</v>
      </c>
      <c r="B23" s="62" t="s">
        <v>78</v>
      </c>
      <c r="C23" s="62" t="s">
        <v>12</v>
      </c>
      <c r="D23" s="62" t="s">
        <v>79</v>
      </c>
      <c r="E23" s="62">
        <v>0</v>
      </c>
      <c r="F23" s="62" t="s">
        <v>80</v>
      </c>
      <c r="G23" s="62">
        <v>30000</v>
      </c>
      <c r="H23" s="62">
        <v>6000</v>
      </c>
      <c r="I23" s="62" t="s">
        <v>78</v>
      </c>
      <c r="J23" s="27" t="s">
        <v>81</v>
      </c>
    </row>
    <row r="24" ht="25" customHeight="1" spans="1:10">
      <c r="A24" s="27">
        <v>21</v>
      </c>
      <c r="B24" s="62" t="s">
        <v>82</v>
      </c>
      <c r="C24" s="62" t="s">
        <v>17</v>
      </c>
      <c r="D24" s="62" t="s">
        <v>83</v>
      </c>
      <c r="E24" s="62">
        <v>0</v>
      </c>
      <c r="F24" s="62" t="s">
        <v>80</v>
      </c>
      <c r="G24" s="62">
        <v>30000</v>
      </c>
      <c r="H24" s="62"/>
      <c r="I24" s="62"/>
      <c r="J24" s="27"/>
    </row>
    <row r="25" ht="25" customHeight="1" spans="1:10">
      <c r="A25" s="27">
        <v>22</v>
      </c>
      <c r="B25" s="62" t="s">
        <v>84</v>
      </c>
      <c r="C25" s="62" t="s">
        <v>12</v>
      </c>
      <c r="D25" s="62" t="s">
        <v>85</v>
      </c>
      <c r="E25" s="62">
        <v>0</v>
      </c>
      <c r="F25" s="62" t="s">
        <v>86</v>
      </c>
      <c r="G25" s="62">
        <v>19000</v>
      </c>
      <c r="H25" s="62">
        <v>3900</v>
      </c>
      <c r="I25" s="62" t="s">
        <v>84</v>
      </c>
      <c r="J25" s="27" t="s">
        <v>87</v>
      </c>
    </row>
    <row r="26" ht="25" customHeight="1" spans="1:10">
      <c r="A26" s="27">
        <v>23</v>
      </c>
      <c r="B26" s="62" t="s">
        <v>88</v>
      </c>
      <c r="C26" s="62" t="s">
        <v>17</v>
      </c>
      <c r="D26" s="62" t="s">
        <v>50</v>
      </c>
      <c r="E26" s="62">
        <v>0</v>
      </c>
      <c r="F26" s="62" t="s">
        <v>86</v>
      </c>
      <c r="G26" s="62">
        <v>20000</v>
      </c>
      <c r="H26" s="62"/>
      <c r="I26" s="62"/>
      <c r="J26" s="27"/>
    </row>
    <row r="27" ht="25" customHeight="1" spans="1:10">
      <c r="A27" s="27">
        <v>24</v>
      </c>
      <c r="B27" s="62" t="s">
        <v>89</v>
      </c>
      <c r="C27" s="62" t="s">
        <v>12</v>
      </c>
      <c r="D27" s="62" t="s">
        <v>90</v>
      </c>
      <c r="E27" s="62">
        <v>0</v>
      </c>
      <c r="F27" s="62" t="s">
        <v>91</v>
      </c>
      <c r="G27" s="62">
        <v>10100</v>
      </c>
      <c r="H27" s="62">
        <v>1000</v>
      </c>
      <c r="I27" s="62" t="s">
        <v>89</v>
      </c>
      <c r="J27" s="67" t="s">
        <v>92</v>
      </c>
    </row>
    <row r="28" ht="25" customHeight="1" spans="1:10">
      <c r="A28" s="27">
        <v>25</v>
      </c>
      <c r="B28" s="62" t="s">
        <v>93</v>
      </c>
      <c r="C28" s="62" t="s">
        <v>17</v>
      </c>
      <c r="D28" s="67" t="s">
        <v>94</v>
      </c>
      <c r="E28" s="62">
        <v>0</v>
      </c>
      <c r="F28" s="62" t="s">
        <v>95</v>
      </c>
      <c r="G28" s="62">
        <v>30000</v>
      </c>
      <c r="H28" s="62">
        <v>6000</v>
      </c>
      <c r="I28" s="62" t="s">
        <v>96</v>
      </c>
      <c r="J28" s="27" t="s">
        <v>69</v>
      </c>
    </row>
    <row r="29" ht="25" customHeight="1" spans="1:10">
      <c r="A29" s="27">
        <v>26</v>
      </c>
      <c r="B29" s="62" t="s">
        <v>97</v>
      </c>
      <c r="C29" s="62" t="s">
        <v>12</v>
      </c>
      <c r="D29" s="67" t="s">
        <v>56</v>
      </c>
      <c r="E29" s="62">
        <v>0</v>
      </c>
      <c r="F29" s="62" t="s">
        <v>95</v>
      </c>
      <c r="G29" s="62">
        <v>32000</v>
      </c>
      <c r="H29" s="62"/>
      <c r="I29" s="62"/>
      <c r="J29" s="27"/>
    </row>
    <row r="30" ht="25" customHeight="1" spans="1:10">
      <c r="A30" s="27">
        <v>27</v>
      </c>
      <c r="B30" s="62" t="s">
        <v>98</v>
      </c>
      <c r="C30" s="62" t="s">
        <v>12</v>
      </c>
      <c r="D30" s="62" t="s">
        <v>32</v>
      </c>
      <c r="E30" s="62">
        <v>0</v>
      </c>
      <c r="F30" s="62" t="s">
        <v>99</v>
      </c>
      <c r="G30" s="62">
        <v>17000</v>
      </c>
      <c r="H30" s="62">
        <v>3000</v>
      </c>
      <c r="I30" s="62" t="s">
        <v>98</v>
      </c>
      <c r="J30" s="27" t="s">
        <v>73</v>
      </c>
    </row>
    <row r="31" ht="25" customHeight="1" spans="1:10">
      <c r="A31" s="27">
        <v>28</v>
      </c>
      <c r="B31" s="62" t="s">
        <v>100</v>
      </c>
      <c r="C31" s="62" t="s">
        <v>17</v>
      </c>
      <c r="D31" s="62" t="s">
        <v>101</v>
      </c>
      <c r="E31" s="62">
        <v>0</v>
      </c>
      <c r="F31" s="62" t="s">
        <v>102</v>
      </c>
      <c r="G31" s="62">
        <v>13000</v>
      </c>
      <c r="H31" s="62"/>
      <c r="I31" s="62"/>
      <c r="J31" s="27"/>
    </row>
    <row r="32" ht="25" customHeight="1" spans="1:10">
      <c r="A32" s="27">
        <v>29</v>
      </c>
      <c r="B32" s="62" t="s">
        <v>103</v>
      </c>
      <c r="C32" s="62" t="s">
        <v>12</v>
      </c>
      <c r="D32" s="62" t="s">
        <v>71</v>
      </c>
      <c r="E32" s="62">
        <v>0</v>
      </c>
      <c r="F32" s="62" t="s">
        <v>104</v>
      </c>
      <c r="G32" s="62">
        <v>64300</v>
      </c>
      <c r="H32" s="62">
        <v>5000</v>
      </c>
      <c r="I32" s="62" t="s">
        <v>105</v>
      </c>
      <c r="J32" s="27" t="s">
        <v>106</v>
      </c>
    </row>
    <row r="33" ht="25" customHeight="1" spans="1:10">
      <c r="A33" s="27">
        <v>30</v>
      </c>
      <c r="B33" s="62" t="s">
        <v>107</v>
      </c>
      <c r="C33" s="62" t="s">
        <v>12</v>
      </c>
      <c r="D33" s="62" t="s">
        <v>108</v>
      </c>
      <c r="E33" s="62">
        <v>0</v>
      </c>
      <c r="F33" s="62" t="s">
        <v>104</v>
      </c>
      <c r="G33" s="62">
        <v>20000</v>
      </c>
      <c r="H33" s="62"/>
      <c r="I33" s="62"/>
      <c r="J33" s="27"/>
    </row>
    <row r="34" ht="25" customHeight="1" spans="1:10">
      <c r="A34" s="27">
        <v>31</v>
      </c>
      <c r="B34" s="62" t="s">
        <v>109</v>
      </c>
      <c r="C34" s="62" t="s">
        <v>12</v>
      </c>
      <c r="D34" s="62" t="s">
        <v>39</v>
      </c>
      <c r="E34" s="62">
        <v>0</v>
      </c>
      <c r="F34" s="62" t="s">
        <v>110</v>
      </c>
      <c r="G34" s="62">
        <v>30000</v>
      </c>
      <c r="H34" s="62">
        <v>6000</v>
      </c>
      <c r="I34" s="62" t="s">
        <v>111</v>
      </c>
      <c r="J34" s="27" t="s">
        <v>65</v>
      </c>
    </row>
    <row r="35" ht="25" customHeight="1" spans="1:10">
      <c r="A35" s="27">
        <v>32</v>
      </c>
      <c r="B35" s="62" t="s">
        <v>112</v>
      </c>
      <c r="C35" s="62" t="s">
        <v>17</v>
      </c>
      <c r="D35" s="62" t="s">
        <v>18</v>
      </c>
      <c r="E35" s="62">
        <v>0</v>
      </c>
      <c r="F35" s="62" t="s">
        <v>110</v>
      </c>
      <c r="G35" s="62">
        <v>30000</v>
      </c>
      <c r="H35" s="62"/>
      <c r="I35" s="62"/>
      <c r="J35" s="27"/>
    </row>
    <row r="36" ht="25" customHeight="1" spans="1:10">
      <c r="A36" s="27">
        <v>33</v>
      </c>
      <c r="B36" s="62" t="s">
        <v>113</v>
      </c>
      <c r="C36" s="62" t="s">
        <v>12</v>
      </c>
      <c r="D36" s="62" t="s">
        <v>79</v>
      </c>
      <c r="E36" s="62">
        <v>0</v>
      </c>
      <c r="F36" s="62" t="s">
        <v>114</v>
      </c>
      <c r="G36" s="62">
        <v>17000</v>
      </c>
      <c r="H36" s="62">
        <v>1700</v>
      </c>
      <c r="I36" s="62" t="s">
        <v>113</v>
      </c>
      <c r="J36" s="27" t="s">
        <v>106</v>
      </c>
    </row>
    <row r="37" ht="25" customHeight="1" spans="1:10">
      <c r="A37" s="27">
        <v>34</v>
      </c>
      <c r="B37" s="62" t="s">
        <v>115</v>
      </c>
      <c r="C37" s="62" t="s">
        <v>12</v>
      </c>
      <c r="D37" s="62" t="s">
        <v>116</v>
      </c>
      <c r="E37" s="62">
        <v>0</v>
      </c>
      <c r="F37" s="62" t="s">
        <v>110</v>
      </c>
      <c r="G37" s="62">
        <v>12000</v>
      </c>
      <c r="H37" s="62">
        <v>2500</v>
      </c>
      <c r="I37" s="62" t="s">
        <v>115</v>
      </c>
      <c r="J37" s="27" t="s">
        <v>34</v>
      </c>
    </row>
    <row r="38" ht="25" customHeight="1" spans="1:10">
      <c r="A38" s="27">
        <v>35</v>
      </c>
      <c r="B38" s="62" t="s">
        <v>117</v>
      </c>
      <c r="C38" s="62" t="s">
        <v>12</v>
      </c>
      <c r="D38" s="62" t="s">
        <v>118</v>
      </c>
      <c r="E38" s="62">
        <v>0</v>
      </c>
      <c r="F38" s="62" t="s">
        <v>119</v>
      </c>
      <c r="G38" s="62">
        <v>13032</v>
      </c>
      <c r="H38" s="62"/>
      <c r="I38" s="62"/>
      <c r="J38" s="27"/>
    </row>
    <row r="39" ht="25" customHeight="1" spans="1:10">
      <c r="A39" s="27">
        <v>36</v>
      </c>
      <c r="B39" s="27" t="s">
        <v>120</v>
      </c>
      <c r="C39" s="27" t="s">
        <v>12</v>
      </c>
      <c r="D39" s="27" t="s">
        <v>79</v>
      </c>
      <c r="E39" s="27">
        <v>0</v>
      </c>
      <c r="F39" s="27" t="s">
        <v>110</v>
      </c>
      <c r="G39" s="27">
        <v>30000</v>
      </c>
      <c r="H39" s="27">
        <v>4200</v>
      </c>
      <c r="I39" s="27" t="s">
        <v>120</v>
      </c>
      <c r="J39" s="27" t="s">
        <v>121</v>
      </c>
    </row>
    <row r="40" ht="25" customHeight="1" spans="1:10">
      <c r="A40" s="27">
        <v>37</v>
      </c>
      <c r="B40" s="27" t="s">
        <v>122</v>
      </c>
      <c r="C40" s="27" t="s">
        <v>17</v>
      </c>
      <c r="D40" s="27" t="s">
        <v>123</v>
      </c>
      <c r="E40" s="27">
        <v>0</v>
      </c>
      <c r="F40" s="27" t="s">
        <v>110</v>
      </c>
      <c r="G40" s="27">
        <v>12000</v>
      </c>
      <c r="H40" s="27"/>
      <c r="I40" s="27"/>
      <c r="J40" s="27"/>
    </row>
    <row r="41" ht="25" customHeight="1" spans="1:10">
      <c r="A41" s="27">
        <v>38</v>
      </c>
      <c r="B41" s="27" t="s">
        <v>124</v>
      </c>
      <c r="C41" s="27" t="s">
        <v>12</v>
      </c>
      <c r="D41" s="27" t="s">
        <v>56</v>
      </c>
      <c r="E41" s="27">
        <v>0</v>
      </c>
      <c r="F41" s="27" t="s">
        <v>125</v>
      </c>
      <c r="G41" s="27">
        <v>31500</v>
      </c>
      <c r="H41" s="27">
        <v>9000</v>
      </c>
      <c r="I41" s="27" t="s">
        <v>124</v>
      </c>
      <c r="J41" s="27" t="s">
        <v>126</v>
      </c>
    </row>
    <row r="42" ht="25" customHeight="1" spans="1:10">
      <c r="A42" s="27">
        <v>39</v>
      </c>
      <c r="B42" s="27" t="s">
        <v>127</v>
      </c>
      <c r="C42" s="27" t="s">
        <v>17</v>
      </c>
      <c r="D42" s="27" t="s">
        <v>101</v>
      </c>
      <c r="E42" s="27">
        <v>0</v>
      </c>
      <c r="F42" s="27" t="s">
        <v>110</v>
      </c>
      <c r="G42" s="27">
        <v>33600</v>
      </c>
      <c r="H42" s="27"/>
      <c r="I42" s="27"/>
      <c r="J42" s="27"/>
    </row>
    <row r="43" ht="25" customHeight="1" spans="1:10">
      <c r="A43" s="27">
        <v>40</v>
      </c>
      <c r="B43" s="27" t="s">
        <v>128</v>
      </c>
      <c r="C43" s="27" t="s">
        <v>17</v>
      </c>
      <c r="D43" s="27" t="s">
        <v>129</v>
      </c>
      <c r="E43" s="27">
        <v>0</v>
      </c>
      <c r="F43" s="27" t="s">
        <v>110</v>
      </c>
      <c r="G43" s="27">
        <v>31500</v>
      </c>
      <c r="H43" s="27"/>
      <c r="I43" s="27"/>
      <c r="J43" s="27"/>
    </row>
    <row r="44" ht="34" customHeight="1" spans="1:10">
      <c r="A44" s="27" t="s">
        <v>130</v>
      </c>
      <c r="B44" s="27" t="s">
        <v>131</v>
      </c>
      <c r="C44" s="27"/>
      <c r="D44" s="27"/>
      <c r="E44" s="27"/>
      <c r="F44" s="27"/>
      <c r="G44" s="27"/>
      <c r="H44" s="27" t="s">
        <v>132</v>
      </c>
      <c r="I44" s="27" t="s">
        <v>133</v>
      </c>
      <c r="J44" s="27"/>
    </row>
  </sheetData>
  <mergeCells count="56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H4:H5"/>
    <mergeCell ref="H7:H8"/>
    <mergeCell ref="H9:H10"/>
    <mergeCell ref="H11:H12"/>
    <mergeCell ref="H13:H14"/>
    <mergeCell ref="H20:H22"/>
    <mergeCell ref="H23:H24"/>
    <mergeCell ref="H25:H26"/>
    <mergeCell ref="H28:H29"/>
    <mergeCell ref="H30:H31"/>
    <mergeCell ref="H32:H33"/>
    <mergeCell ref="H34:H35"/>
    <mergeCell ref="H37:H38"/>
    <mergeCell ref="H39:H40"/>
    <mergeCell ref="H41:H43"/>
    <mergeCell ref="I2:I3"/>
    <mergeCell ref="I4:I5"/>
    <mergeCell ref="I7:I8"/>
    <mergeCell ref="I9:I10"/>
    <mergeCell ref="I11:I12"/>
    <mergeCell ref="I13:I14"/>
    <mergeCell ref="I20:I22"/>
    <mergeCell ref="I23:I24"/>
    <mergeCell ref="I25:I26"/>
    <mergeCell ref="I28:I29"/>
    <mergeCell ref="I30:I31"/>
    <mergeCell ref="I32:I33"/>
    <mergeCell ref="I34:I35"/>
    <mergeCell ref="I37:I38"/>
    <mergeCell ref="I39:I40"/>
    <mergeCell ref="I41:I43"/>
    <mergeCell ref="J2:J3"/>
    <mergeCell ref="J4:J5"/>
    <mergeCell ref="J7:J8"/>
    <mergeCell ref="J9:J10"/>
    <mergeCell ref="J11:J12"/>
    <mergeCell ref="J13:J14"/>
    <mergeCell ref="J20:J22"/>
    <mergeCell ref="J23:J24"/>
    <mergeCell ref="J25:J26"/>
    <mergeCell ref="J28:J29"/>
    <mergeCell ref="J30:J31"/>
    <mergeCell ref="J32:J33"/>
    <mergeCell ref="J34:J35"/>
    <mergeCell ref="J37:J38"/>
    <mergeCell ref="J39:J40"/>
    <mergeCell ref="J41:J43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7"/>
  <sheetViews>
    <sheetView workbookViewId="0">
      <selection activeCell="E6" sqref="E6"/>
    </sheetView>
  </sheetViews>
  <sheetFormatPr defaultColWidth="9" defaultRowHeight="13.5"/>
  <cols>
    <col min="1" max="1" width="5.375" style="1" customWidth="1"/>
    <col min="2" max="2" width="6.625" style="1" customWidth="1"/>
    <col min="3" max="3" width="4.625" style="1" customWidth="1"/>
    <col min="4" max="4" width="18.625" style="1" customWidth="1"/>
    <col min="5" max="5" width="14.625" style="1" customWidth="1"/>
    <col min="6" max="6" width="8.625" style="1" customWidth="1"/>
    <col min="7" max="8" width="14.625" style="1" customWidth="1"/>
    <col min="9" max="9" width="8.625" style="1" customWidth="1"/>
    <col min="10" max="10" width="21.5" style="1" customWidth="1"/>
    <col min="11" max="254" width="9" style="1"/>
    <col min="255" max="255" width="9" style="3"/>
    <col min="256" max="256" width="9" style="1"/>
    <col min="257" max="16384" width="9" style="3"/>
  </cols>
  <sheetData>
    <row r="1" s="1" customFormat="1" ht="25.5" customHeight="1" spans="1:10">
      <c r="A1" s="4" t="s">
        <v>992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4" customHeight="1" spans="1:10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</row>
    <row r="3" s="1" customFormat="1" ht="21" customHeight="1" spans="1:10">
      <c r="A3" s="9"/>
      <c r="B3" s="10"/>
      <c r="C3" s="10"/>
      <c r="D3" s="10"/>
      <c r="E3" s="10"/>
      <c r="F3" s="10"/>
      <c r="G3" s="11"/>
      <c r="H3" s="10"/>
      <c r="I3" s="10"/>
      <c r="J3" s="10"/>
    </row>
    <row r="4" s="1" customFormat="1" ht="25" customHeight="1" spans="1:10">
      <c r="A4" s="12">
        <v>1</v>
      </c>
      <c r="B4" s="7" t="s">
        <v>993</v>
      </c>
      <c r="C4" s="7" t="s">
        <v>17</v>
      </c>
      <c r="D4" s="10" t="s">
        <v>994</v>
      </c>
      <c r="E4" s="10">
        <v>0</v>
      </c>
      <c r="F4" s="7" t="s">
        <v>138</v>
      </c>
      <c r="G4" s="10">
        <v>29000</v>
      </c>
      <c r="H4" s="10">
        <v>2900</v>
      </c>
      <c r="I4" s="6" t="s">
        <v>995</v>
      </c>
      <c r="J4" s="12" t="s">
        <v>996</v>
      </c>
    </row>
    <row r="5" s="1" customFormat="1" ht="25" customHeight="1" spans="1:10">
      <c r="A5" s="12">
        <v>2</v>
      </c>
      <c r="B5" s="7" t="s">
        <v>997</v>
      </c>
      <c r="C5" s="7" t="s">
        <v>12</v>
      </c>
      <c r="D5" s="10" t="s">
        <v>360</v>
      </c>
      <c r="E5" s="10">
        <v>0</v>
      </c>
      <c r="F5" s="7" t="s">
        <v>138</v>
      </c>
      <c r="G5" s="10">
        <v>30611</v>
      </c>
      <c r="H5" s="10">
        <v>3000</v>
      </c>
      <c r="I5" s="7" t="s">
        <v>997</v>
      </c>
      <c r="J5" s="12" t="s">
        <v>998</v>
      </c>
    </row>
    <row r="6" s="1" customFormat="1" ht="25" customHeight="1" spans="1:10">
      <c r="A6" s="12">
        <v>3</v>
      </c>
      <c r="B6" s="7" t="s">
        <v>999</v>
      </c>
      <c r="C6" s="7" t="s">
        <v>12</v>
      </c>
      <c r="D6" s="10" t="s">
        <v>399</v>
      </c>
      <c r="E6" s="10">
        <v>1500</v>
      </c>
      <c r="F6" s="7" t="s">
        <v>138</v>
      </c>
      <c r="G6" s="10">
        <v>35389</v>
      </c>
      <c r="H6" s="10">
        <v>3000</v>
      </c>
      <c r="I6" s="7" t="s">
        <v>999</v>
      </c>
      <c r="J6" s="12" t="s">
        <v>340</v>
      </c>
    </row>
    <row r="7" s="1" customFormat="1" ht="25" customHeight="1" spans="1:10">
      <c r="A7" s="12">
        <v>4</v>
      </c>
      <c r="B7" s="7" t="s">
        <v>1000</v>
      </c>
      <c r="C7" s="7" t="s">
        <v>12</v>
      </c>
      <c r="D7" s="10" t="s">
        <v>372</v>
      </c>
      <c r="E7" s="10">
        <v>2100</v>
      </c>
      <c r="F7" s="7" t="s">
        <v>138</v>
      </c>
      <c r="G7" s="10">
        <v>31000</v>
      </c>
      <c r="H7" s="10">
        <v>3000</v>
      </c>
      <c r="I7" s="7" t="s">
        <v>1000</v>
      </c>
      <c r="J7" s="12" t="s">
        <v>421</v>
      </c>
    </row>
    <row r="8" s="1" customFormat="1" ht="25" customHeight="1" spans="1:10">
      <c r="A8" s="12">
        <v>5</v>
      </c>
      <c r="B8" s="7" t="s">
        <v>1001</v>
      </c>
      <c r="C8" s="7" t="s">
        <v>12</v>
      </c>
      <c r="D8" s="10" t="s">
        <v>399</v>
      </c>
      <c r="E8" s="10">
        <v>4300</v>
      </c>
      <c r="F8" s="7" t="s">
        <v>138</v>
      </c>
      <c r="G8" s="10">
        <v>30684</v>
      </c>
      <c r="H8" s="10">
        <v>3000</v>
      </c>
      <c r="I8" s="6" t="s">
        <v>1002</v>
      </c>
      <c r="J8" s="12" t="s">
        <v>1003</v>
      </c>
    </row>
    <row r="9" s="1" customFormat="1" ht="25" customHeight="1" spans="1:10">
      <c r="A9" s="12">
        <v>6</v>
      </c>
      <c r="B9" s="7" t="s">
        <v>1004</v>
      </c>
      <c r="C9" s="7" t="s">
        <v>12</v>
      </c>
      <c r="D9" s="10" t="s">
        <v>1005</v>
      </c>
      <c r="E9" s="13">
        <v>1125</v>
      </c>
      <c r="F9" s="7" t="s">
        <v>138</v>
      </c>
      <c r="G9" s="10">
        <v>17000</v>
      </c>
      <c r="H9" s="13">
        <v>3900</v>
      </c>
      <c r="I9" s="19" t="s">
        <v>1006</v>
      </c>
      <c r="J9" s="20" t="s">
        <v>330</v>
      </c>
    </row>
    <row r="10" s="1" customFormat="1" ht="25" customHeight="1" spans="1:10">
      <c r="A10" s="12">
        <v>9</v>
      </c>
      <c r="B10" s="7" t="s">
        <v>1006</v>
      </c>
      <c r="C10" s="7" t="s">
        <v>12</v>
      </c>
      <c r="D10" s="10" t="s">
        <v>29</v>
      </c>
      <c r="E10" s="14"/>
      <c r="F10" s="7" t="s">
        <v>138</v>
      </c>
      <c r="G10" s="10">
        <v>24000</v>
      </c>
      <c r="H10" s="14"/>
      <c r="I10" s="14"/>
      <c r="J10" s="21"/>
    </row>
    <row r="11" s="1" customFormat="1" ht="25" customHeight="1" spans="1:10">
      <c r="A11" s="12">
        <v>7</v>
      </c>
      <c r="B11" s="7" t="s">
        <v>1007</v>
      </c>
      <c r="C11" s="7" t="s">
        <v>12</v>
      </c>
      <c r="D11" s="10" t="s">
        <v>39</v>
      </c>
      <c r="E11" s="13">
        <v>1965</v>
      </c>
      <c r="F11" s="7" t="s">
        <v>142</v>
      </c>
      <c r="G11" s="10">
        <v>39449</v>
      </c>
      <c r="H11" s="13">
        <v>6000</v>
      </c>
      <c r="I11" s="19" t="s">
        <v>1008</v>
      </c>
      <c r="J11" s="20" t="s">
        <v>1009</v>
      </c>
    </row>
    <row r="12" s="1" customFormat="1" ht="25" customHeight="1" spans="1:10">
      <c r="A12" s="12">
        <v>8</v>
      </c>
      <c r="B12" s="7" t="s">
        <v>1010</v>
      </c>
      <c r="C12" s="7" t="s">
        <v>17</v>
      </c>
      <c r="D12" s="10" t="s">
        <v>20</v>
      </c>
      <c r="E12" s="14"/>
      <c r="F12" s="7" t="s">
        <v>142</v>
      </c>
      <c r="G12" s="10">
        <v>40899</v>
      </c>
      <c r="H12" s="14"/>
      <c r="I12" s="14"/>
      <c r="J12" s="21"/>
    </row>
    <row r="13" s="1" customFormat="1" ht="25" customHeight="1" spans="1:10">
      <c r="A13" s="12">
        <v>10</v>
      </c>
      <c r="B13" s="7" t="s">
        <v>1011</v>
      </c>
      <c r="C13" s="7" t="s">
        <v>12</v>
      </c>
      <c r="D13" s="10" t="s">
        <v>29</v>
      </c>
      <c r="E13" s="10">
        <v>600</v>
      </c>
      <c r="F13" s="7" t="s">
        <v>142</v>
      </c>
      <c r="G13" s="10">
        <v>17000</v>
      </c>
      <c r="H13" s="10">
        <v>1700</v>
      </c>
      <c r="I13" s="7" t="s">
        <v>1011</v>
      </c>
      <c r="J13" s="12" t="s">
        <v>391</v>
      </c>
    </row>
    <row r="14" s="1" customFormat="1" ht="25" customHeight="1" spans="1:10">
      <c r="A14" s="12">
        <v>11</v>
      </c>
      <c r="B14" s="7" t="s">
        <v>1012</v>
      </c>
      <c r="C14" s="7" t="s">
        <v>12</v>
      </c>
      <c r="D14" s="10" t="s">
        <v>56</v>
      </c>
      <c r="E14" s="10">
        <v>2400</v>
      </c>
      <c r="F14" s="7" t="s">
        <v>138</v>
      </c>
      <c r="G14" s="10">
        <v>21014</v>
      </c>
      <c r="H14" s="10">
        <v>2100</v>
      </c>
      <c r="I14" s="7" t="s">
        <v>1012</v>
      </c>
      <c r="J14" s="12" t="s">
        <v>1013</v>
      </c>
    </row>
    <row r="15" s="1" customFormat="1" ht="25" customHeight="1" spans="1:10">
      <c r="A15" s="12">
        <v>12</v>
      </c>
      <c r="B15" s="7" t="s">
        <v>1014</v>
      </c>
      <c r="C15" s="7" t="s">
        <v>17</v>
      </c>
      <c r="D15" s="10" t="s">
        <v>1015</v>
      </c>
      <c r="E15" s="10">
        <v>3720</v>
      </c>
      <c r="F15" s="7" t="s">
        <v>138</v>
      </c>
      <c r="G15" s="10">
        <v>31000</v>
      </c>
      <c r="H15" s="10">
        <v>3000</v>
      </c>
      <c r="I15" s="6" t="s">
        <v>1016</v>
      </c>
      <c r="J15" s="12" t="s">
        <v>904</v>
      </c>
    </row>
    <row r="16" s="1" customFormat="1" ht="25" customHeight="1" spans="1:10">
      <c r="A16" s="12">
        <v>13</v>
      </c>
      <c r="B16" s="7" t="s">
        <v>1017</v>
      </c>
      <c r="C16" s="7" t="s">
        <v>12</v>
      </c>
      <c r="D16" s="10" t="s">
        <v>13</v>
      </c>
      <c r="E16" s="10">
        <v>0</v>
      </c>
      <c r="F16" s="7" t="s">
        <v>138</v>
      </c>
      <c r="G16" s="10">
        <v>21375</v>
      </c>
      <c r="H16" s="10">
        <v>2000</v>
      </c>
      <c r="I16" s="7" t="s">
        <v>1017</v>
      </c>
      <c r="J16" s="12" t="s">
        <v>374</v>
      </c>
    </row>
    <row r="17" s="1" customFormat="1" ht="25" customHeight="1" spans="1:10">
      <c r="A17" s="12">
        <v>14</v>
      </c>
      <c r="B17" s="7" t="s">
        <v>1018</v>
      </c>
      <c r="C17" s="7" t="s">
        <v>12</v>
      </c>
      <c r="D17" s="10" t="s">
        <v>13</v>
      </c>
      <c r="E17" s="10">
        <v>450</v>
      </c>
      <c r="F17" s="7" t="s">
        <v>138</v>
      </c>
      <c r="G17" s="10">
        <v>6000</v>
      </c>
      <c r="H17" s="10">
        <v>600</v>
      </c>
      <c r="I17" s="6" t="s">
        <v>1019</v>
      </c>
      <c r="J17" s="12" t="s">
        <v>1013</v>
      </c>
    </row>
    <row r="18" s="1" customFormat="1" ht="25" customHeight="1" spans="1:10">
      <c r="A18" s="12">
        <v>15</v>
      </c>
      <c r="B18" s="7" t="s">
        <v>1020</v>
      </c>
      <c r="C18" s="7" t="s">
        <v>12</v>
      </c>
      <c r="D18" s="10" t="s">
        <v>1021</v>
      </c>
      <c r="E18" s="10">
        <v>3275</v>
      </c>
      <c r="F18" s="7" t="s">
        <v>138</v>
      </c>
      <c r="G18" s="10">
        <v>30000</v>
      </c>
      <c r="H18" s="10">
        <v>3000</v>
      </c>
      <c r="I18" s="7" t="s">
        <v>1020</v>
      </c>
      <c r="J18" s="12" t="s">
        <v>351</v>
      </c>
    </row>
    <row r="19" s="1" customFormat="1" ht="25" customHeight="1" spans="1:10">
      <c r="A19" s="12">
        <v>16</v>
      </c>
      <c r="B19" s="7" t="s">
        <v>1022</v>
      </c>
      <c r="C19" s="7" t="s">
        <v>12</v>
      </c>
      <c r="D19" s="10" t="s">
        <v>108</v>
      </c>
      <c r="E19" s="10">
        <v>0</v>
      </c>
      <c r="F19" s="7" t="s">
        <v>142</v>
      </c>
      <c r="G19" s="10">
        <v>15000</v>
      </c>
      <c r="H19" s="10">
        <v>1500</v>
      </c>
      <c r="I19" s="7" t="s">
        <v>1022</v>
      </c>
      <c r="J19" s="12" t="s">
        <v>374</v>
      </c>
    </row>
    <row r="20" s="1" customFormat="1" ht="25" customHeight="1" spans="1:10">
      <c r="A20" s="12">
        <v>17</v>
      </c>
      <c r="B20" s="7" t="s">
        <v>1023</v>
      </c>
      <c r="C20" s="7" t="s">
        <v>12</v>
      </c>
      <c r="D20" s="10" t="s">
        <v>32</v>
      </c>
      <c r="E20" s="10">
        <v>3225</v>
      </c>
      <c r="F20" s="7" t="s">
        <v>142</v>
      </c>
      <c r="G20" s="10">
        <v>30000</v>
      </c>
      <c r="H20" s="10">
        <v>3000</v>
      </c>
      <c r="I20" s="7" t="s">
        <v>1023</v>
      </c>
      <c r="J20" s="12" t="s">
        <v>439</v>
      </c>
    </row>
    <row r="21" s="1" customFormat="1" ht="25" customHeight="1" spans="1:10">
      <c r="A21" s="12">
        <v>18</v>
      </c>
      <c r="B21" s="7" t="s">
        <v>1024</v>
      </c>
      <c r="C21" s="7" t="s">
        <v>17</v>
      </c>
      <c r="D21" s="10" t="s">
        <v>1025</v>
      </c>
      <c r="E21" s="10">
        <v>1650</v>
      </c>
      <c r="F21" s="7" t="s">
        <v>138</v>
      </c>
      <c r="G21" s="10">
        <v>30000</v>
      </c>
      <c r="H21" s="10">
        <v>3000</v>
      </c>
      <c r="I21" s="6" t="s">
        <v>1026</v>
      </c>
      <c r="J21" s="12" t="s">
        <v>454</v>
      </c>
    </row>
    <row r="22" s="1" customFormat="1" ht="25" customHeight="1" spans="1:10">
      <c r="A22" s="12">
        <v>19</v>
      </c>
      <c r="B22" s="7" t="s">
        <v>1027</v>
      </c>
      <c r="C22" s="7" t="s">
        <v>12</v>
      </c>
      <c r="D22" s="10" t="s">
        <v>851</v>
      </c>
      <c r="E22" s="13">
        <v>0</v>
      </c>
      <c r="F22" s="7" t="s">
        <v>142</v>
      </c>
      <c r="G22" s="10">
        <v>10000</v>
      </c>
      <c r="H22" s="13">
        <v>5000</v>
      </c>
      <c r="I22" s="19" t="s">
        <v>1027</v>
      </c>
      <c r="J22" s="20" t="s">
        <v>996</v>
      </c>
    </row>
    <row r="23" s="1" customFormat="1" ht="25" customHeight="1" spans="1:10">
      <c r="A23" s="12">
        <v>20</v>
      </c>
      <c r="B23" s="7" t="s">
        <v>1028</v>
      </c>
      <c r="C23" s="7" t="s">
        <v>17</v>
      </c>
      <c r="D23" s="10" t="s">
        <v>75</v>
      </c>
      <c r="E23" s="15"/>
      <c r="F23" s="7" t="s">
        <v>142</v>
      </c>
      <c r="G23" s="10">
        <v>10000</v>
      </c>
      <c r="H23" s="15"/>
      <c r="I23" s="15"/>
      <c r="J23" s="22"/>
    </row>
    <row r="24" s="1" customFormat="1" ht="25" customHeight="1" spans="1:10">
      <c r="A24" s="12">
        <v>21</v>
      </c>
      <c r="B24" s="7" t="s">
        <v>1029</v>
      </c>
      <c r="C24" s="7" t="s">
        <v>12</v>
      </c>
      <c r="D24" s="10" t="s">
        <v>13</v>
      </c>
      <c r="E24" s="14"/>
      <c r="F24" s="7" t="s">
        <v>142</v>
      </c>
      <c r="G24" s="10">
        <v>38700</v>
      </c>
      <c r="H24" s="14"/>
      <c r="I24" s="14"/>
      <c r="J24" s="21"/>
    </row>
    <row r="25" s="1" customFormat="1" ht="25" customHeight="1" spans="1:10">
      <c r="A25" s="12">
        <v>22</v>
      </c>
      <c r="B25" s="7" t="s">
        <v>1030</v>
      </c>
      <c r="C25" s="7" t="s">
        <v>12</v>
      </c>
      <c r="D25" s="10" t="s">
        <v>90</v>
      </c>
      <c r="E25" s="10">
        <v>0</v>
      </c>
      <c r="F25" s="7" t="s">
        <v>138</v>
      </c>
      <c r="G25" s="10">
        <v>30000</v>
      </c>
      <c r="H25" s="10">
        <v>3000</v>
      </c>
      <c r="I25" s="6" t="s">
        <v>1031</v>
      </c>
      <c r="J25" s="12" t="s">
        <v>370</v>
      </c>
    </row>
    <row r="26" s="1" customFormat="1" ht="25" customHeight="1" spans="1:10">
      <c r="A26" s="12">
        <v>23</v>
      </c>
      <c r="B26" s="7" t="s">
        <v>375</v>
      </c>
      <c r="C26" s="7" t="s">
        <v>17</v>
      </c>
      <c r="D26" s="10" t="s">
        <v>380</v>
      </c>
      <c r="E26" s="13">
        <v>0</v>
      </c>
      <c r="F26" s="7" t="s">
        <v>1032</v>
      </c>
      <c r="G26" s="10">
        <v>30000</v>
      </c>
      <c r="H26" s="13">
        <v>6000</v>
      </c>
      <c r="I26" s="19" t="s">
        <v>375</v>
      </c>
      <c r="J26" s="20" t="s">
        <v>202</v>
      </c>
    </row>
    <row r="27" s="1" customFormat="1" ht="25" customHeight="1" spans="1:10">
      <c r="A27" s="12">
        <v>24</v>
      </c>
      <c r="B27" s="7" t="s">
        <v>1033</v>
      </c>
      <c r="C27" s="7" t="s">
        <v>17</v>
      </c>
      <c r="D27" s="10" t="s">
        <v>1034</v>
      </c>
      <c r="E27" s="14"/>
      <c r="F27" s="7" t="s">
        <v>1032</v>
      </c>
      <c r="G27" s="10">
        <v>30000</v>
      </c>
      <c r="H27" s="14"/>
      <c r="I27" s="14"/>
      <c r="J27" s="21"/>
    </row>
    <row r="28" s="1" customFormat="1" ht="25" customHeight="1" spans="1:10">
      <c r="A28" s="12">
        <v>25</v>
      </c>
      <c r="B28" s="7" t="s">
        <v>705</v>
      </c>
      <c r="C28" s="7" t="s">
        <v>12</v>
      </c>
      <c r="D28" s="10" t="s">
        <v>56</v>
      </c>
      <c r="E28" s="13">
        <v>360</v>
      </c>
      <c r="F28" s="7" t="s">
        <v>142</v>
      </c>
      <c r="G28" s="10">
        <v>22000</v>
      </c>
      <c r="H28" s="13">
        <v>5200</v>
      </c>
      <c r="I28" s="23" t="s">
        <v>1035</v>
      </c>
      <c r="J28" s="20" t="s">
        <v>1036</v>
      </c>
    </row>
    <row r="29" s="2" customFormat="1" ht="25" customHeight="1" spans="1:10">
      <c r="A29" s="12">
        <v>27</v>
      </c>
      <c r="B29" s="7" t="s">
        <v>1037</v>
      </c>
      <c r="C29" s="7" t="s">
        <v>12</v>
      </c>
      <c r="D29" s="10" t="s">
        <v>56</v>
      </c>
      <c r="E29" s="14"/>
      <c r="F29" s="7" t="s">
        <v>138</v>
      </c>
      <c r="G29" s="10">
        <v>31000</v>
      </c>
      <c r="H29" s="14"/>
      <c r="I29" s="21"/>
      <c r="J29" s="21"/>
    </row>
    <row r="30" s="1" customFormat="1" ht="25" customHeight="1" spans="1:10">
      <c r="A30" s="12">
        <v>26</v>
      </c>
      <c r="B30" s="7" t="s">
        <v>1038</v>
      </c>
      <c r="C30" s="7" t="s">
        <v>12</v>
      </c>
      <c r="D30" s="10" t="s">
        <v>1039</v>
      </c>
      <c r="E30" s="10">
        <v>750</v>
      </c>
      <c r="F30" s="7" t="s">
        <v>138</v>
      </c>
      <c r="G30" s="10">
        <v>32000</v>
      </c>
      <c r="H30" s="10">
        <v>3000</v>
      </c>
      <c r="I30" s="7" t="s">
        <v>1038</v>
      </c>
      <c r="J30" s="12" t="s">
        <v>366</v>
      </c>
    </row>
    <row r="31" s="1" customFormat="1" ht="25" customHeight="1" spans="1:10">
      <c r="A31" s="12">
        <v>28</v>
      </c>
      <c r="B31" s="7" t="s">
        <v>1040</v>
      </c>
      <c r="C31" s="7" t="s">
        <v>12</v>
      </c>
      <c r="D31" s="10" t="s">
        <v>116</v>
      </c>
      <c r="E31" s="10">
        <v>375</v>
      </c>
      <c r="F31" s="7" t="s">
        <v>142</v>
      </c>
      <c r="G31" s="10">
        <v>36264</v>
      </c>
      <c r="H31" s="10">
        <v>3000</v>
      </c>
      <c r="I31" s="6" t="s">
        <v>1041</v>
      </c>
      <c r="J31" s="12" t="s">
        <v>324</v>
      </c>
    </row>
    <row r="32" s="1" customFormat="1" ht="25" customHeight="1" spans="1:10">
      <c r="A32" s="12">
        <v>29</v>
      </c>
      <c r="B32" s="7" t="s">
        <v>1042</v>
      </c>
      <c r="C32" s="7" t="s">
        <v>12</v>
      </c>
      <c r="D32" s="10" t="s">
        <v>32</v>
      </c>
      <c r="E32" s="13">
        <v>0</v>
      </c>
      <c r="F32" s="7" t="s">
        <v>138</v>
      </c>
      <c r="G32" s="10">
        <v>15000</v>
      </c>
      <c r="H32" s="13">
        <v>4000</v>
      </c>
      <c r="I32" s="23" t="s">
        <v>1042</v>
      </c>
      <c r="J32" s="20" t="s">
        <v>1043</v>
      </c>
    </row>
    <row r="33" s="1" customFormat="1" ht="25" customHeight="1" spans="1:10">
      <c r="A33" s="12">
        <v>30</v>
      </c>
      <c r="B33" s="7" t="s">
        <v>1044</v>
      </c>
      <c r="C33" s="7" t="s">
        <v>17</v>
      </c>
      <c r="D33" s="10" t="s">
        <v>458</v>
      </c>
      <c r="E33" s="15"/>
      <c r="F33" s="7" t="s">
        <v>138</v>
      </c>
      <c r="G33" s="10">
        <v>15000</v>
      </c>
      <c r="H33" s="15"/>
      <c r="I33" s="22"/>
      <c r="J33" s="22"/>
    </row>
    <row r="34" s="1" customFormat="1" ht="25" customHeight="1" spans="1:10">
      <c r="A34" s="12">
        <v>31</v>
      </c>
      <c r="B34" s="7" t="s">
        <v>1045</v>
      </c>
      <c r="C34" s="7" t="s">
        <v>12</v>
      </c>
      <c r="D34" s="10" t="s">
        <v>71</v>
      </c>
      <c r="E34" s="14"/>
      <c r="F34" s="7" t="s">
        <v>138</v>
      </c>
      <c r="G34" s="10">
        <v>10000</v>
      </c>
      <c r="H34" s="14"/>
      <c r="I34" s="21"/>
      <c r="J34" s="21"/>
    </row>
    <row r="35" s="1" customFormat="1" ht="25" customHeight="1" spans="1:10">
      <c r="A35" s="12">
        <v>32</v>
      </c>
      <c r="B35" s="7" t="s">
        <v>1046</v>
      </c>
      <c r="C35" s="7" t="s">
        <v>12</v>
      </c>
      <c r="D35" s="10" t="s">
        <v>32</v>
      </c>
      <c r="E35" s="10">
        <v>1500</v>
      </c>
      <c r="F35" s="7" t="s">
        <v>138</v>
      </c>
      <c r="G35" s="10">
        <v>28000</v>
      </c>
      <c r="H35" s="10">
        <v>2800</v>
      </c>
      <c r="I35" s="7" t="s">
        <v>1046</v>
      </c>
      <c r="J35" s="12" t="s">
        <v>421</v>
      </c>
    </row>
    <row r="36" s="1" customFormat="1" ht="25" customHeight="1" spans="1:10">
      <c r="A36" s="12">
        <v>33</v>
      </c>
      <c r="B36" s="7" t="s">
        <v>1047</v>
      </c>
      <c r="C36" s="7" t="s">
        <v>17</v>
      </c>
      <c r="D36" s="10" t="s">
        <v>1048</v>
      </c>
      <c r="E36" s="10">
        <v>1050</v>
      </c>
      <c r="F36" s="7" t="s">
        <v>142</v>
      </c>
      <c r="G36" s="10">
        <v>13200</v>
      </c>
      <c r="H36" s="10">
        <v>1300</v>
      </c>
      <c r="I36" s="7" t="s">
        <v>1000</v>
      </c>
      <c r="J36" s="12" t="s">
        <v>1049</v>
      </c>
    </row>
    <row r="37" s="1" customFormat="1" ht="25" customHeight="1" spans="1:10">
      <c r="A37" s="12">
        <v>34</v>
      </c>
      <c r="B37" s="7" t="s">
        <v>1050</v>
      </c>
      <c r="C37" s="7" t="s">
        <v>12</v>
      </c>
      <c r="D37" s="10" t="s">
        <v>545</v>
      </c>
      <c r="E37" s="10">
        <v>3500</v>
      </c>
      <c r="F37" s="7" t="s">
        <v>138</v>
      </c>
      <c r="G37" s="10">
        <v>25000</v>
      </c>
      <c r="H37" s="10">
        <v>2500</v>
      </c>
      <c r="I37" s="7" t="s">
        <v>1051</v>
      </c>
      <c r="J37" s="12" t="s">
        <v>1052</v>
      </c>
    </row>
    <row r="38" s="1" customFormat="1" ht="25" customHeight="1" spans="1:10">
      <c r="A38" s="12">
        <v>35</v>
      </c>
      <c r="B38" s="7" t="s">
        <v>1053</v>
      </c>
      <c r="C38" s="7" t="s">
        <v>12</v>
      </c>
      <c r="D38" s="10" t="s">
        <v>345</v>
      </c>
      <c r="E38" s="10">
        <v>3900</v>
      </c>
      <c r="F38" s="7" t="s">
        <v>138</v>
      </c>
      <c r="G38" s="10">
        <v>30000</v>
      </c>
      <c r="H38" s="10">
        <v>3000</v>
      </c>
      <c r="I38" s="7" t="s">
        <v>1053</v>
      </c>
      <c r="J38" s="12" t="s">
        <v>1054</v>
      </c>
    </row>
    <row r="39" s="1" customFormat="1" ht="25" customHeight="1" spans="1:10">
      <c r="A39" s="12">
        <v>36</v>
      </c>
      <c r="B39" s="7" t="s">
        <v>1055</v>
      </c>
      <c r="C39" s="7" t="s">
        <v>17</v>
      </c>
      <c r="D39" s="10" t="s">
        <v>101</v>
      </c>
      <c r="E39" s="10">
        <v>1650</v>
      </c>
      <c r="F39" s="7" t="s">
        <v>138</v>
      </c>
      <c r="G39" s="10">
        <v>23000</v>
      </c>
      <c r="H39" s="10">
        <v>2300</v>
      </c>
      <c r="I39" s="7" t="s">
        <v>1056</v>
      </c>
      <c r="J39" s="12" t="s">
        <v>1013</v>
      </c>
    </row>
    <row r="40" s="1" customFormat="1" ht="25" customHeight="1" spans="1:10">
      <c r="A40" s="12">
        <v>37</v>
      </c>
      <c r="B40" s="7" t="s">
        <v>1057</v>
      </c>
      <c r="C40" s="7" t="s">
        <v>17</v>
      </c>
      <c r="D40" s="10" t="s">
        <v>458</v>
      </c>
      <c r="E40" s="10">
        <v>1575</v>
      </c>
      <c r="F40" s="7" t="s">
        <v>142</v>
      </c>
      <c r="G40" s="10">
        <v>12000</v>
      </c>
      <c r="H40" s="10">
        <v>1200</v>
      </c>
      <c r="I40" s="7" t="s">
        <v>413</v>
      </c>
      <c r="J40" s="12" t="s">
        <v>347</v>
      </c>
    </row>
    <row r="41" s="1" customFormat="1" ht="25" customHeight="1" spans="1:10">
      <c r="A41" s="12">
        <v>38</v>
      </c>
      <c r="B41" s="7" t="s">
        <v>1058</v>
      </c>
      <c r="C41" s="7" t="s">
        <v>12</v>
      </c>
      <c r="D41" s="10" t="s">
        <v>29</v>
      </c>
      <c r="E41" s="14">
        <v>0</v>
      </c>
      <c r="F41" s="7" t="s">
        <v>138</v>
      </c>
      <c r="G41" s="10">
        <v>31616</v>
      </c>
      <c r="H41" s="10">
        <v>3000</v>
      </c>
      <c r="I41" s="7" t="s">
        <v>1059</v>
      </c>
      <c r="J41" s="12" t="s">
        <v>347</v>
      </c>
    </row>
    <row r="42" s="1" customFormat="1" ht="25" customHeight="1" spans="1:10">
      <c r="A42" s="12">
        <v>39</v>
      </c>
      <c r="B42" s="7" t="s">
        <v>1060</v>
      </c>
      <c r="C42" s="7" t="s">
        <v>12</v>
      </c>
      <c r="D42" s="10" t="s">
        <v>389</v>
      </c>
      <c r="E42" s="13">
        <v>0</v>
      </c>
      <c r="F42" s="7" t="s">
        <v>138</v>
      </c>
      <c r="G42" s="10">
        <v>38000</v>
      </c>
      <c r="H42" s="13">
        <v>8400</v>
      </c>
      <c r="I42" s="19" t="s">
        <v>1060</v>
      </c>
      <c r="J42" s="20" t="s">
        <v>391</v>
      </c>
    </row>
    <row r="43" s="1" customFormat="1" ht="25" customHeight="1" spans="1:10">
      <c r="A43" s="12">
        <v>40</v>
      </c>
      <c r="B43" s="7" t="s">
        <v>1061</v>
      </c>
      <c r="C43" s="7" t="s">
        <v>12</v>
      </c>
      <c r="D43" s="10" t="s">
        <v>851</v>
      </c>
      <c r="E43" s="15"/>
      <c r="F43" s="7" t="s">
        <v>138</v>
      </c>
      <c r="G43" s="10">
        <v>50220</v>
      </c>
      <c r="H43" s="15"/>
      <c r="I43" s="15"/>
      <c r="J43" s="22"/>
    </row>
    <row r="44" s="1" customFormat="1" ht="25" customHeight="1" spans="1:10">
      <c r="A44" s="12">
        <v>41</v>
      </c>
      <c r="B44" s="7" t="s">
        <v>1062</v>
      </c>
      <c r="C44" s="7" t="s">
        <v>12</v>
      </c>
      <c r="D44" s="10" t="s">
        <v>1063</v>
      </c>
      <c r="E44" s="14"/>
      <c r="F44" s="7" t="s">
        <v>138</v>
      </c>
      <c r="G44" s="10">
        <v>24000</v>
      </c>
      <c r="H44" s="14"/>
      <c r="I44" s="14"/>
      <c r="J44" s="21"/>
    </row>
    <row r="45" s="1" customFormat="1" ht="25" customHeight="1" spans="1:10">
      <c r="A45" s="12">
        <v>42</v>
      </c>
      <c r="B45" s="7" t="s">
        <v>1064</v>
      </c>
      <c r="C45" s="7" t="s">
        <v>12</v>
      </c>
      <c r="D45" s="10" t="s">
        <v>321</v>
      </c>
      <c r="E45" s="10">
        <v>3500</v>
      </c>
      <c r="F45" s="7" t="s">
        <v>138</v>
      </c>
      <c r="G45" s="10">
        <v>20000</v>
      </c>
      <c r="H45" s="10">
        <v>2000</v>
      </c>
      <c r="I45" s="7" t="s">
        <v>1064</v>
      </c>
      <c r="J45" s="12" t="s">
        <v>313</v>
      </c>
    </row>
    <row r="46" s="1" customFormat="1" ht="25" customHeight="1" spans="1:10">
      <c r="A46" s="12">
        <v>43</v>
      </c>
      <c r="B46" s="7" t="s">
        <v>1065</v>
      </c>
      <c r="C46" s="7" t="s">
        <v>12</v>
      </c>
      <c r="D46" s="10" t="s">
        <v>1005</v>
      </c>
      <c r="E46" s="10">
        <v>1350</v>
      </c>
      <c r="F46" s="10"/>
      <c r="G46" s="10">
        <v>35000</v>
      </c>
      <c r="H46" s="10">
        <v>3000</v>
      </c>
      <c r="I46" s="7" t="s">
        <v>1065</v>
      </c>
      <c r="J46" s="12" t="s">
        <v>383</v>
      </c>
    </row>
    <row r="47" ht="23" customHeight="1" spans="1:10">
      <c r="A47" s="16" t="s">
        <v>130</v>
      </c>
      <c r="B47" s="17" t="s">
        <v>1066</v>
      </c>
      <c r="C47" s="18"/>
      <c r="D47" s="18"/>
      <c r="E47" s="18"/>
      <c r="F47" s="18"/>
      <c r="G47" s="18"/>
      <c r="H47" s="18">
        <v>10.34</v>
      </c>
      <c r="I47" s="17" t="s">
        <v>1067</v>
      </c>
      <c r="J47" s="18"/>
    </row>
  </sheetData>
  <mergeCells count="39">
    <mergeCell ref="A1:J1"/>
    <mergeCell ref="A2:A3"/>
    <mergeCell ref="B2:B3"/>
    <mergeCell ref="C2:C3"/>
    <mergeCell ref="D2:D3"/>
    <mergeCell ref="E2:E3"/>
    <mergeCell ref="E9:E10"/>
    <mergeCell ref="E11:E12"/>
    <mergeCell ref="E22:E24"/>
    <mergeCell ref="E26:E27"/>
    <mergeCell ref="E28:E29"/>
    <mergeCell ref="E32:E34"/>
    <mergeCell ref="E42:E44"/>
    <mergeCell ref="F2:F3"/>
    <mergeCell ref="G2:G3"/>
    <mergeCell ref="H2:H3"/>
    <mergeCell ref="H9:H10"/>
    <mergeCell ref="H11:H12"/>
    <mergeCell ref="H22:H24"/>
    <mergeCell ref="H26:H27"/>
    <mergeCell ref="H28:H29"/>
    <mergeCell ref="H32:H34"/>
    <mergeCell ref="H42:H44"/>
    <mergeCell ref="I2:I3"/>
    <mergeCell ref="I9:I10"/>
    <mergeCell ref="I11:I12"/>
    <mergeCell ref="I22:I24"/>
    <mergeCell ref="I26:I27"/>
    <mergeCell ref="I28:I29"/>
    <mergeCell ref="I32:I34"/>
    <mergeCell ref="I42:I44"/>
    <mergeCell ref="J2:J3"/>
    <mergeCell ref="J9:J10"/>
    <mergeCell ref="J11:J12"/>
    <mergeCell ref="J22:J24"/>
    <mergeCell ref="J26:J27"/>
    <mergeCell ref="J28:J29"/>
    <mergeCell ref="J32:J34"/>
    <mergeCell ref="J42:J44"/>
  </mergeCells>
  <pageMargins left="0.75" right="0.75" top="1" bottom="1" header="0.509722222222222" footer="0.509722222222222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87"/>
  <sheetViews>
    <sheetView tabSelected="1" workbookViewId="0">
      <selection activeCell="D4" sqref="D4"/>
    </sheetView>
  </sheetViews>
  <sheetFormatPr defaultColWidth="9" defaultRowHeight="26" customHeight="1"/>
  <cols>
    <col min="1" max="1" width="4.125" style="25" customWidth="1"/>
    <col min="2" max="2" width="10.125" style="25" customWidth="1"/>
    <col min="3" max="3" width="9.25" style="25" customWidth="1"/>
    <col min="4" max="4" width="20" style="25" customWidth="1"/>
    <col min="5" max="5" width="8.75" style="25" customWidth="1"/>
    <col min="6" max="6" width="15.25" style="25" customWidth="1"/>
    <col min="7" max="7" width="13.125" style="25" customWidth="1"/>
    <col min="8" max="8" width="10.125" style="24" customWidth="1"/>
    <col min="9" max="9" width="12.25" style="25" customWidth="1"/>
    <col min="10" max="10" width="20.875" style="25" customWidth="1"/>
    <col min="11" max="16384" width="9" style="25"/>
  </cols>
  <sheetData>
    <row r="1" customHeight="1" spans="1:10">
      <c r="A1" s="61" t="s">
        <v>134</v>
      </c>
      <c r="B1" s="61"/>
      <c r="C1" s="61"/>
      <c r="D1" s="61"/>
      <c r="E1" s="61"/>
      <c r="F1" s="61"/>
      <c r="G1" s="61"/>
      <c r="H1" s="61"/>
      <c r="I1" s="61"/>
      <c r="J1" s="61"/>
    </row>
    <row r="2" ht="27" spans="1:10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2" t="s">
        <v>135</v>
      </c>
      <c r="H2" s="62" t="s">
        <v>8</v>
      </c>
      <c r="I2" s="62" t="s">
        <v>9</v>
      </c>
      <c r="J2" s="62" t="s">
        <v>10</v>
      </c>
    </row>
    <row r="3" s="25" customFormat="1" ht="20" customHeight="1" spans="1:10">
      <c r="A3" s="62">
        <v>1</v>
      </c>
      <c r="B3" s="62" t="s">
        <v>136</v>
      </c>
      <c r="C3" s="62" t="s">
        <v>12</v>
      </c>
      <c r="D3" s="62" t="s">
        <v>137</v>
      </c>
      <c r="E3" s="62">
        <v>0</v>
      </c>
      <c r="F3" s="62" t="s">
        <v>138</v>
      </c>
      <c r="G3" s="62">
        <v>30000</v>
      </c>
      <c r="H3" s="62">
        <v>3000</v>
      </c>
      <c r="I3" s="62" t="s">
        <v>136</v>
      </c>
      <c r="J3" s="62" t="s">
        <v>139</v>
      </c>
    </row>
    <row r="4" s="25" customFormat="1" ht="20" customHeight="1" spans="1:10">
      <c r="A4" s="62">
        <v>2</v>
      </c>
      <c r="B4" s="62" t="s">
        <v>140</v>
      </c>
      <c r="C4" s="62" t="s">
        <v>12</v>
      </c>
      <c r="D4" s="62" t="s">
        <v>141</v>
      </c>
      <c r="E4" s="62">
        <v>0</v>
      </c>
      <c r="F4" s="62" t="s">
        <v>142</v>
      </c>
      <c r="G4" s="62">
        <v>10000</v>
      </c>
      <c r="H4" s="62">
        <v>1000</v>
      </c>
      <c r="I4" s="62" t="s">
        <v>140</v>
      </c>
      <c r="J4" s="62" t="s">
        <v>143</v>
      </c>
    </row>
    <row r="5" s="25" customFormat="1" ht="20" customHeight="1" spans="1:10">
      <c r="A5" s="62">
        <v>3</v>
      </c>
      <c r="B5" s="62" t="s">
        <v>144</v>
      </c>
      <c r="C5" s="62" t="s">
        <v>17</v>
      </c>
      <c r="D5" s="62" t="s">
        <v>145</v>
      </c>
      <c r="E5" s="63">
        <v>1800</v>
      </c>
      <c r="F5" s="62" t="s">
        <v>142</v>
      </c>
      <c r="G5" s="62">
        <v>36000</v>
      </c>
      <c r="H5" s="63">
        <v>6000</v>
      </c>
      <c r="I5" s="63" t="s">
        <v>146</v>
      </c>
      <c r="J5" s="63" t="s">
        <v>147</v>
      </c>
    </row>
    <row r="6" s="25" customFormat="1" ht="20" customHeight="1" spans="1:10">
      <c r="A6" s="62">
        <v>4</v>
      </c>
      <c r="B6" s="62" t="s">
        <v>146</v>
      </c>
      <c r="C6" s="62" t="s">
        <v>12</v>
      </c>
      <c r="D6" s="62" t="s">
        <v>148</v>
      </c>
      <c r="E6" s="64"/>
      <c r="F6" s="62" t="s">
        <v>142</v>
      </c>
      <c r="G6" s="62">
        <v>40000</v>
      </c>
      <c r="H6" s="64"/>
      <c r="I6" s="64"/>
      <c r="J6" s="64"/>
    </row>
    <row r="7" s="25" customFormat="1" ht="20" customHeight="1" spans="1:10">
      <c r="A7" s="62">
        <v>5</v>
      </c>
      <c r="B7" s="62" t="s">
        <v>149</v>
      </c>
      <c r="C7" s="62" t="s">
        <v>12</v>
      </c>
      <c r="D7" s="62" t="s">
        <v>150</v>
      </c>
      <c r="E7" s="62">
        <v>0</v>
      </c>
      <c r="F7" s="62" t="s">
        <v>151</v>
      </c>
      <c r="G7" s="62">
        <v>32547</v>
      </c>
      <c r="H7" s="62">
        <v>3000</v>
      </c>
      <c r="I7" s="62" t="s">
        <v>149</v>
      </c>
      <c r="J7" s="62" t="s">
        <v>152</v>
      </c>
    </row>
    <row r="8" s="25" customFormat="1" ht="20" customHeight="1" spans="1:10">
      <c r="A8" s="62">
        <v>6</v>
      </c>
      <c r="B8" s="62" t="s">
        <v>153</v>
      </c>
      <c r="C8" s="62" t="s">
        <v>17</v>
      </c>
      <c r="D8" s="62" t="s">
        <v>154</v>
      </c>
      <c r="E8" s="62">
        <v>0</v>
      </c>
      <c r="F8" s="62" t="s">
        <v>142</v>
      </c>
      <c r="G8" s="62">
        <v>27000</v>
      </c>
      <c r="H8" s="62">
        <v>2700</v>
      </c>
      <c r="I8" s="62" t="s">
        <v>153</v>
      </c>
      <c r="J8" s="62" t="s">
        <v>155</v>
      </c>
    </row>
    <row r="9" s="25" customFormat="1" ht="20" customHeight="1" spans="1:10">
      <c r="A9" s="62">
        <v>7</v>
      </c>
      <c r="B9" s="62" t="s">
        <v>156</v>
      </c>
      <c r="C9" s="62" t="s">
        <v>12</v>
      </c>
      <c r="D9" s="62" t="s">
        <v>150</v>
      </c>
      <c r="E9" s="63">
        <v>0</v>
      </c>
      <c r="F9" s="62" t="s">
        <v>138</v>
      </c>
      <c r="G9" s="62">
        <v>30000</v>
      </c>
      <c r="H9" s="63">
        <v>6000</v>
      </c>
      <c r="I9" s="63" t="s">
        <v>156</v>
      </c>
      <c r="J9" s="63" t="s">
        <v>157</v>
      </c>
    </row>
    <row r="10" s="25" customFormat="1" ht="20" customHeight="1" spans="1:10">
      <c r="A10" s="62">
        <v>8</v>
      </c>
      <c r="B10" s="62" t="s">
        <v>158</v>
      </c>
      <c r="C10" s="62" t="s">
        <v>17</v>
      </c>
      <c r="D10" s="62" t="s">
        <v>159</v>
      </c>
      <c r="E10" s="64"/>
      <c r="F10" s="62" t="s">
        <v>151</v>
      </c>
      <c r="G10" s="62">
        <v>30000</v>
      </c>
      <c r="H10" s="64"/>
      <c r="I10" s="64"/>
      <c r="J10" s="64"/>
    </row>
    <row r="11" s="25" customFormat="1" ht="20" customHeight="1" spans="1:10">
      <c r="A11" s="62">
        <v>9</v>
      </c>
      <c r="B11" s="62" t="s">
        <v>160</v>
      </c>
      <c r="C11" s="62" t="s">
        <v>12</v>
      </c>
      <c r="D11" s="62" t="s">
        <v>161</v>
      </c>
      <c r="E11" s="62">
        <v>0</v>
      </c>
      <c r="F11" s="62" t="s">
        <v>151</v>
      </c>
      <c r="G11" s="62">
        <v>30000</v>
      </c>
      <c r="H11" s="63">
        <v>6000</v>
      </c>
      <c r="I11" s="63" t="s">
        <v>160</v>
      </c>
      <c r="J11" s="63" t="s">
        <v>162</v>
      </c>
    </row>
    <row r="12" s="25" customFormat="1" ht="20" customHeight="1" spans="1:10">
      <c r="A12" s="62">
        <v>10</v>
      </c>
      <c r="B12" s="62" t="s">
        <v>163</v>
      </c>
      <c r="C12" s="62" t="s">
        <v>17</v>
      </c>
      <c r="D12" s="62" t="s">
        <v>164</v>
      </c>
      <c r="E12" s="62">
        <v>0</v>
      </c>
      <c r="F12" s="62" t="s">
        <v>151</v>
      </c>
      <c r="G12" s="62">
        <v>30000</v>
      </c>
      <c r="H12" s="64"/>
      <c r="I12" s="64"/>
      <c r="J12" s="64"/>
    </row>
    <row r="13" s="25" customFormat="1" ht="20" customHeight="1" spans="1:10">
      <c r="A13" s="62">
        <v>11</v>
      </c>
      <c r="B13" s="62" t="s">
        <v>165</v>
      </c>
      <c r="C13" s="62" t="s">
        <v>12</v>
      </c>
      <c r="D13" s="62" t="s">
        <v>166</v>
      </c>
      <c r="E13" s="62">
        <v>0</v>
      </c>
      <c r="F13" s="62" t="s">
        <v>142</v>
      </c>
      <c r="G13" s="62">
        <v>29000</v>
      </c>
      <c r="H13" s="62">
        <v>2900</v>
      </c>
      <c r="I13" s="62" t="s">
        <v>165</v>
      </c>
      <c r="J13" s="62" t="s">
        <v>143</v>
      </c>
    </row>
    <row r="14" s="25" customFormat="1" ht="20" customHeight="1" spans="1:10">
      <c r="A14" s="62">
        <v>12</v>
      </c>
      <c r="B14" s="62" t="s">
        <v>167</v>
      </c>
      <c r="C14" s="62" t="s">
        <v>12</v>
      </c>
      <c r="D14" s="62" t="s">
        <v>161</v>
      </c>
      <c r="E14" s="63">
        <v>0</v>
      </c>
      <c r="F14" s="62" t="s">
        <v>142</v>
      </c>
      <c r="G14" s="62">
        <v>37000</v>
      </c>
      <c r="H14" s="63">
        <v>9000</v>
      </c>
      <c r="I14" s="63" t="s">
        <v>167</v>
      </c>
      <c r="J14" s="63" t="s">
        <v>168</v>
      </c>
    </row>
    <row r="15" s="25" customFormat="1" ht="20" customHeight="1" spans="1:10">
      <c r="A15" s="62">
        <v>13</v>
      </c>
      <c r="B15" s="62" t="s">
        <v>169</v>
      </c>
      <c r="C15" s="62" t="s">
        <v>17</v>
      </c>
      <c r="D15" s="62" t="s">
        <v>170</v>
      </c>
      <c r="E15" s="65"/>
      <c r="F15" s="62" t="s">
        <v>142</v>
      </c>
      <c r="G15" s="62">
        <v>32600</v>
      </c>
      <c r="H15" s="65"/>
      <c r="I15" s="65"/>
      <c r="J15" s="65"/>
    </row>
    <row r="16" s="25" customFormat="1" ht="20" customHeight="1" spans="1:10">
      <c r="A16" s="62">
        <v>14</v>
      </c>
      <c r="B16" s="62" t="s">
        <v>171</v>
      </c>
      <c r="C16" s="62" t="s">
        <v>17</v>
      </c>
      <c r="D16" s="62" t="s">
        <v>172</v>
      </c>
      <c r="E16" s="64"/>
      <c r="F16" s="62" t="s">
        <v>142</v>
      </c>
      <c r="G16" s="62">
        <v>33943</v>
      </c>
      <c r="H16" s="64"/>
      <c r="I16" s="64"/>
      <c r="J16" s="64"/>
    </row>
    <row r="17" s="25" customFormat="1" ht="20" customHeight="1" spans="1:10">
      <c r="A17" s="62">
        <v>15</v>
      </c>
      <c r="B17" s="62" t="s">
        <v>173</v>
      </c>
      <c r="C17" s="62" t="s">
        <v>12</v>
      </c>
      <c r="D17" s="62" t="s">
        <v>148</v>
      </c>
      <c r="E17" s="63">
        <v>0</v>
      </c>
      <c r="F17" s="62" t="s">
        <v>142</v>
      </c>
      <c r="G17" s="62">
        <v>21000</v>
      </c>
      <c r="H17" s="63">
        <v>5100</v>
      </c>
      <c r="I17" s="63" t="s">
        <v>174</v>
      </c>
      <c r="J17" s="63" t="s">
        <v>143</v>
      </c>
    </row>
    <row r="18" s="25" customFormat="1" ht="20" customHeight="1" spans="1:10">
      <c r="A18" s="62">
        <v>16</v>
      </c>
      <c r="B18" s="62" t="s">
        <v>175</v>
      </c>
      <c r="C18" s="62" t="s">
        <v>12</v>
      </c>
      <c r="D18" s="62" t="s">
        <v>176</v>
      </c>
      <c r="E18" s="64"/>
      <c r="F18" s="62" t="s">
        <v>142</v>
      </c>
      <c r="G18" s="62">
        <v>32487</v>
      </c>
      <c r="H18" s="64"/>
      <c r="I18" s="64"/>
      <c r="J18" s="64"/>
    </row>
    <row r="19" s="25" customFormat="1" ht="20" customHeight="1" spans="1:10">
      <c r="A19" s="62">
        <v>17</v>
      </c>
      <c r="B19" s="62" t="s">
        <v>177</v>
      </c>
      <c r="C19" s="62" t="s">
        <v>17</v>
      </c>
      <c r="D19" s="62" t="s">
        <v>159</v>
      </c>
      <c r="E19" s="63">
        <v>889.5</v>
      </c>
      <c r="F19" s="62" t="s">
        <v>138</v>
      </c>
      <c r="G19" s="62">
        <v>30000</v>
      </c>
      <c r="H19" s="63">
        <v>4900</v>
      </c>
      <c r="I19" s="63" t="s">
        <v>178</v>
      </c>
      <c r="J19" s="63" t="s">
        <v>48</v>
      </c>
    </row>
    <row r="20" s="25" customFormat="1" ht="20" customHeight="1" spans="1:10">
      <c r="A20" s="62">
        <v>18</v>
      </c>
      <c r="B20" s="62" t="s">
        <v>179</v>
      </c>
      <c r="C20" s="62" t="s">
        <v>17</v>
      </c>
      <c r="D20" s="62" t="s">
        <v>170</v>
      </c>
      <c r="E20" s="64"/>
      <c r="F20" s="62" t="s">
        <v>142</v>
      </c>
      <c r="G20" s="62">
        <v>19000</v>
      </c>
      <c r="H20" s="64"/>
      <c r="I20" s="64"/>
      <c r="J20" s="64"/>
    </row>
    <row r="21" s="25" customFormat="1" ht="20" customHeight="1" spans="1:10">
      <c r="A21" s="62">
        <v>19</v>
      </c>
      <c r="B21" s="62" t="s">
        <v>180</v>
      </c>
      <c r="C21" s="62" t="s">
        <v>12</v>
      </c>
      <c r="D21" s="62" t="s">
        <v>166</v>
      </c>
      <c r="E21" s="63">
        <v>0</v>
      </c>
      <c r="F21" s="62" t="s">
        <v>142</v>
      </c>
      <c r="G21" s="62">
        <v>47957</v>
      </c>
      <c r="H21" s="63">
        <v>5000</v>
      </c>
      <c r="I21" s="63" t="s">
        <v>181</v>
      </c>
      <c r="J21" s="63" t="s">
        <v>182</v>
      </c>
    </row>
    <row r="22" s="25" customFormat="1" ht="20" customHeight="1" spans="1:10">
      <c r="A22" s="62">
        <v>20</v>
      </c>
      <c r="B22" s="62" t="s">
        <v>183</v>
      </c>
      <c r="C22" s="62" t="s">
        <v>17</v>
      </c>
      <c r="D22" s="62" t="s">
        <v>172</v>
      </c>
      <c r="E22" s="64"/>
      <c r="F22" s="62" t="s">
        <v>142</v>
      </c>
      <c r="G22" s="62">
        <v>20000</v>
      </c>
      <c r="H22" s="64"/>
      <c r="I22" s="64"/>
      <c r="J22" s="64"/>
    </row>
    <row r="23" s="25" customFormat="1" ht="20" customHeight="1" spans="1:10">
      <c r="A23" s="62">
        <v>21</v>
      </c>
      <c r="B23" s="62" t="s">
        <v>184</v>
      </c>
      <c r="C23" s="62" t="s">
        <v>17</v>
      </c>
      <c r="D23" s="62" t="s">
        <v>185</v>
      </c>
      <c r="E23" s="62">
        <v>3684</v>
      </c>
      <c r="F23" s="62" t="s">
        <v>142</v>
      </c>
      <c r="G23" s="62">
        <v>43794</v>
      </c>
      <c r="H23" s="62">
        <v>3000</v>
      </c>
      <c r="I23" s="62" t="s">
        <v>184</v>
      </c>
      <c r="J23" s="62" t="s">
        <v>186</v>
      </c>
    </row>
    <row r="24" s="25" customFormat="1" ht="20" customHeight="1" spans="1:10">
      <c r="A24" s="62">
        <v>22</v>
      </c>
      <c r="B24" s="62" t="s">
        <v>187</v>
      </c>
      <c r="C24" s="62" t="s">
        <v>12</v>
      </c>
      <c r="D24" s="62" t="s">
        <v>188</v>
      </c>
      <c r="E24" s="62">
        <v>0</v>
      </c>
      <c r="F24" s="62" t="s">
        <v>142</v>
      </c>
      <c r="G24" s="62">
        <v>34600</v>
      </c>
      <c r="H24" s="62">
        <v>3000</v>
      </c>
      <c r="I24" s="62" t="s">
        <v>189</v>
      </c>
      <c r="J24" s="62" t="s">
        <v>190</v>
      </c>
    </row>
    <row r="25" s="25" customFormat="1" ht="20" customHeight="1" spans="1:10">
      <c r="A25" s="62">
        <v>23</v>
      </c>
      <c r="B25" s="62" t="s">
        <v>191</v>
      </c>
      <c r="C25" s="62" t="s">
        <v>12</v>
      </c>
      <c r="D25" s="62" t="s">
        <v>192</v>
      </c>
      <c r="E25" s="62">
        <v>0</v>
      </c>
      <c r="F25" s="62" t="s">
        <v>142</v>
      </c>
      <c r="G25" s="62">
        <v>21000</v>
      </c>
      <c r="H25" s="62">
        <v>2100</v>
      </c>
      <c r="I25" s="62" t="s">
        <v>193</v>
      </c>
      <c r="J25" s="64" t="s">
        <v>143</v>
      </c>
    </row>
    <row r="26" s="25" customFormat="1" ht="20" customHeight="1" spans="1:10">
      <c r="A26" s="62">
        <v>24</v>
      </c>
      <c r="B26" s="62" t="s">
        <v>194</v>
      </c>
      <c r="C26" s="62" t="s">
        <v>12</v>
      </c>
      <c r="D26" s="62" t="s">
        <v>195</v>
      </c>
      <c r="E26" s="63">
        <v>0</v>
      </c>
      <c r="F26" s="62" t="s">
        <v>142</v>
      </c>
      <c r="G26" s="62">
        <v>52980</v>
      </c>
      <c r="H26" s="63">
        <v>6000</v>
      </c>
      <c r="I26" s="63" t="s">
        <v>194</v>
      </c>
      <c r="J26" s="63" t="s">
        <v>152</v>
      </c>
    </row>
    <row r="27" s="25" customFormat="1" ht="20" customHeight="1" spans="1:10">
      <c r="A27" s="62">
        <v>25</v>
      </c>
      <c r="B27" s="62" t="s">
        <v>196</v>
      </c>
      <c r="C27" s="62" t="s">
        <v>17</v>
      </c>
      <c r="D27" s="62" t="s">
        <v>197</v>
      </c>
      <c r="E27" s="64"/>
      <c r="F27" s="62" t="s">
        <v>142</v>
      </c>
      <c r="G27" s="62">
        <v>30000</v>
      </c>
      <c r="H27" s="64"/>
      <c r="I27" s="64"/>
      <c r="J27" s="64"/>
    </row>
    <row r="28" s="25" customFormat="1" ht="20" customHeight="1" spans="1:10">
      <c r="A28" s="62">
        <v>26</v>
      </c>
      <c r="B28" s="62" t="s">
        <v>198</v>
      </c>
      <c r="C28" s="62" t="s">
        <v>17</v>
      </c>
      <c r="D28" s="62" t="s">
        <v>197</v>
      </c>
      <c r="E28" s="62">
        <v>1500</v>
      </c>
      <c r="F28" s="62" t="s">
        <v>142</v>
      </c>
      <c r="G28" s="62">
        <v>45000</v>
      </c>
      <c r="H28" s="62">
        <v>3000</v>
      </c>
      <c r="I28" s="62" t="s">
        <v>199</v>
      </c>
      <c r="J28" s="62" t="s">
        <v>200</v>
      </c>
    </row>
    <row r="29" s="25" customFormat="1" ht="20" customHeight="1" spans="1:10">
      <c r="A29" s="62">
        <v>27</v>
      </c>
      <c r="B29" s="62" t="s">
        <v>201</v>
      </c>
      <c r="C29" s="62" t="s">
        <v>12</v>
      </c>
      <c r="D29" s="62" t="s">
        <v>141</v>
      </c>
      <c r="E29" s="62">
        <v>0</v>
      </c>
      <c r="F29" s="62" t="s">
        <v>138</v>
      </c>
      <c r="G29" s="62">
        <v>30000</v>
      </c>
      <c r="H29" s="62">
        <v>3000</v>
      </c>
      <c r="I29" s="62" t="s">
        <v>201</v>
      </c>
      <c r="J29" s="63" t="s">
        <v>202</v>
      </c>
    </row>
    <row r="30" s="25" customFormat="1" ht="20" customHeight="1" spans="1:10">
      <c r="A30" s="62">
        <v>28</v>
      </c>
      <c r="B30" s="62" t="s">
        <v>203</v>
      </c>
      <c r="C30" s="62" t="s">
        <v>12</v>
      </c>
      <c r="D30" s="62" t="s">
        <v>204</v>
      </c>
      <c r="E30" s="62">
        <v>0</v>
      </c>
      <c r="F30" s="62" t="s">
        <v>138</v>
      </c>
      <c r="G30" s="62">
        <v>32300</v>
      </c>
      <c r="H30" s="62">
        <v>3000</v>
      </c>
      <c r="I30" s="62" t="s">
        <v>203</v>
      </c>
      <c r="J30" s="62" t="s">
        <v>205</v>
      </c>
    </row>
    <row r="31" s="25" customFormat="1" ht="20" customHeight="1" spans="1:10">
      <c r="A31" s="62">
        <v>29</v>
      </c>
      <c r="B31" s="62" t="s">
        <v>206</v>
      </c>
      <c r="C31" s="62" t="s">
        <v>17</v>
      </c>
      <c r="D31" s="62" t="s">
        <v>207</v>
      </c>
      <c r="E31" s="62">
        <v>5400</v>
      </c>
      <c r="F31" s="62" t="s">
        <v>138</v>
      </c>
      <c r="G31" s="62">
        <v>28000</v>
      </c>
      <c r="H31" s="62">
        <v>2800</v>
      </c>
      <c r="I31" s="62" t="s">
        <v>206</v>
      </c>
      <c r="J31" s="62" t="s">
        <v>208</v>
      </c>
    </row>
    <row r="32" s="25" customFormat="1" ht="20" customHeight="1" spans="1:10">
      <c r="A32" s="62">
        <v>30</v>
      </c>
      <c r="B32" s="62" t="s">
        <v>209</v>
      </c>
      <c r="C32" s="62" t="s">
        <v>17</v>
      </c>
      <c r="D32" s="62" t="s">
        <v>170</v>
      </c>
      <c r="E32" s="63">
        <v>0</v>
      </c>
      <c r="F32" s="62" t="s">
        <v>138</v>
      </c>
      <c r="G32" s="62">
        <v>30000</v>
      </c>
      <c r="H32" s="63">
        <v>6000</v>
      </c>
      <c r="I32" s="63" t="s">
        <v>210</v>
      </c>
      <c r="J32" s="63" t="s">
        <v>205</v>
      </c>
    </row>
    <row r="33" s="25" customFormat="1" ht="20" customHeight="1" spans="1:10">
      <c r="A33" s="62">
        <v>31</v>
      </c>
      <c r="B33" s="62" t="s">
        <v>210</v>
      </c>
      <c r="C33" s="62" t="s">
        <v>12</v>
      </c>
      <c r="D33" s="62" t="s">
        <v>176</v>
      </c>
      <c r="E33" s="64"/>
      <c r="F33" s="62" t="s">
        <v>138</v>
      </c>
      <c r="G33" s="62">
        <v>30000</v>
      </c>
      <c r="H33" s="64"/>
      <c r="I33" s="64"/>
      <c r="J33" s="64"/>
    </row>
    <row r="34" s="25" customFormat="1" ht="20" customHeight="1" spans="1:10">
      <c r="A34" s="62">
        <v>32</v>
      </c>
      <c r="B34" s="62" t="s">
        <v>211</v>
      </c>
      <c r="C34" s="62" t="s">
        <v>12</v>
      </c>
      <c r="D34" s="62" t="s">
        <v>188</v>
      </c>
      <c r="E34" s="62">
        <v>0</v>
      </c>
      <c r="F34" s="62" t="s">
        <v>138</v>
      </c>
      <c r="G34" s="62">
        <v>36343</v>
      </c>
      <c r="H34" s="62">
        <v>3000</v>
      </c>
      <c r="I34" s="62" t="s">
        <v>211</v>
      </c>
      <c r="J34" s="62" t="s">
        <v>152</v>
      </c>
    </row>
    <row r="35" s="25" customFormat="1" ht="20" customHeight="1" spans="1:10">
      <c r="A35" s="62">
        <v>33</v>
      </c>
      <c r="B35" s="62" t="s">
        <v>212</v>
      </c>
      <c r="C35" s="62" t="s">
        <v>12</v>
      </c>
      <c r="D35" s="62" t="s">
        <v>195</v>
      </c>
      <c r="E35" s="63">
        <v>0</v>
      </c>
      <c r="F35" s="62" t="s">
        <v>142</v>
      </c>
      <c r="G35" s="62">
        <v>24000</v>
      </c>
      <c r="H35" s="63">
        <v>5400</v>
      </c>
      <c r="I35" s="63" t="s">
        <v>213</v>
      </c>
      <c r="J35" s="63" t="s">
        <v>214</v>
      </c>
    </row>
    <row r="36" s="25" customFormat="1" ht="20" customHeight="1" spans="1:10">
      <c r="A36" s="62">
        <v>34</v>
      </c>
      <c r="B36" s="62" t="s">
        <v>215</v>
      </c>
      <c r="C36" s="62" t="s">
        <v>12</v>
      </c>
      <c r="D36" s="62" t="s">
        <v>161</v>
      </c>
      <c r="E36" s="64"/>
      <c r="F36" s="62" t="s">
        <v>142</v>
      </c>
      <c r="G36" s="62">
        <v>30000</v>
      </c>
      <c r="H36" s="64"/>
      <c r="I36" s="64"/>
      <c r="J36" s="64"/>
    </row>
    <row r="37" s="25" customFormat="1" ht="20" customHeight="1" spans="1:10">
      <c r="A37" s="62">
        <v>35</v>
      </c>
      <c r="B37" s="62" t="s">
        <v>216</v>
      </c>
      <c r="C37" s="62" t="s">
        <v>17</v>
      </c>
      <c r="D37" s="62" t="s">
        <v>185</v>
      </c>
      <c r="E37" s="63">
        <v>0</v>
      </c>
      <c r="F37" s="62" t="s">
        <v>142</v>
      </c>
      <c r="G37" s="62">
        <v>34676.61</v>
      </c>
      <c r="H37" s="62">
        <v>6000</v>
      </c>
      <c r="I37" s="62" t="s">
        <v>217</v>
      </c>
      <c r="J37" s="62" t="s">
        <v>218</v>
      </c>
    </row>
    <row r="38" s="25" customFormat="1" ht="20" customHeight="1" spans="1:10">
      <c r="A38" s="62">
        <v>36</v>
      </c>
      <c r="B38" s="62" t="s">
        <v>219</v>
      </c>
      <c r="C38" s="62" t="s">
        <v>12</v>
      </c>
      <c r="D38" s="62" t="s">
        <v>220</v>
      </c>
      <c r="E38" s="64"/>
      <c r="F38" s="62" t="s">
        <v>142</v>
      </c>
      <c r="G38" s="62">
        <v>43000</v>
      </c>
      <c r="H38" s="62"/>
      <c r="I38" s="62"/>
      <c r="J38" s="62"/>
    </row>
    <row r="39" s="25" customFormat="1" ht="20" customHeight="1" spans="1:10">
      <c r="A39" s="62">
        <v>37</v>
      </c>
      <c r="B39" s="62" t="s">
        <v>221</v>
      </c>
      <c r="C39" s="62" t="s">
        <v>12</v>
      </c>
      <c r="D39" s="62" t="s">
        <v>188</v>
      </c>
      <c r="E39" s="63">
        <v>0</v>
      </c>
      <c r="F39" s="62" t="s">
        <v>151</v>
      </c>
      <c r="G39" s="62">
        <v>22500</v>
      </c>
      <c r="H39" s="62">
        <v>4000</v>
      </c>
      <c r="I39" s="62" t="s">
        <v>221</v>
      </c>
      <c r="J39" s="62" t="s">
        <v>222</v>
      </c>
    </row>
    <row r="40" s="25" customFormat="1" ht="20" customHeight="1" spans="1:10">
      <c r="A40" s="62">
        <v>38</v>
      </c>
      <c r="B40" s="62" t="s">
        <v>223</v>
      </c>
      <c r="C40" s="62" t="s">
        <v>17</v>
      </c>
      <c r="D40" s="62" t="s">
        <v>224</v>
      </c>
      <c r="E40" s="64"/>
      <c r="F40" s="62" t="s">
        <v>151</v>
      </c>
      <c r="G40" s="62">
        <v>17500</v>
      </c>
      <c r="H40" s="62"/>
      <c r="I40" s="62"/>
      <c r="J40" s="62"/>
    </row>
    <row r="41" s="25" customFormat="1" ht="20" customHeight="1" spans="1:10">
      <c r="A41" s="62">
        <v>39</v>
      </c>
      <c r="B41" s="62" t="s">
        <v>225</v>
      </c>
      <c r="C41" s="62" t="s">
        <v>12</v>
      </c>
      <c r="D41" s="62" t="s">
        <v>150</v>
      </c>
      <c r="E41" s="62">
        <v>0</v>
      </c>
      <c r="F41" s="62" t="s">
        <v>138</v>
      </c>
      <c r="G41" s="62">
        <v>41074</v>
      </c>
      <c r="H41" s="62">
        <v>3000</v>
      </c>
      <c r="I41" s="62" t="s">
        <v>225</v>
      </c>
      <c r="J41" s="62" t="s">
        <v>218</v>
      </c>
    </row>
    <row r="42" s="25" customFormat="1" ht="20" customHeight="1" spans="1:10">
      <c r="A42" s="62">
        <v>40</v>
      </c>
      <c r="B42" s="62" t="s">
        <v>226</v>
      </c>
      <c r="C42" s="62" t="s">
        <v>12</v>
      </c>
      <c r="D42" s="62" t="s">
        <v>141</v>
      </c>
      <c r="E42" s="63">
        <v>3000</v>
      </c>
      <c r="F42" s="62" t="s">
        <v>138</v>
      </c>
      <c r="G42" s="62">
        <v>31500</v>
      </c>
      <c r="H42" s="63">
        <v>6000</v>
      </c>
      <c r="I42" s="63" t="s">
        <v>226</v>
      </c>
      <c r="J42" s="63" t="s">
        <v>214</v>
      </c>
    </row>
    <row r="43" s="25" customFormat="1" ht="20" customHeight="1" spans="1:10">
      <c r="A43" s="62">
        <v>41</v>
      </c>
      <c r="B43" s="62" t="s">
        <v>227</v>
      </c>
      <c r="C43" s="62" t="s">
        <v>17</v>
      </c>
      <c r="D43" s="62" t="s">
        <v>228</v>
      </c>
      <c r="E43" s="64"/>
      <c r="F43" s="62" t="s">
        <v>138</v>
      </c>
      <c r="G43" s="62">
        <v>30100</v>
      </c>
      <c r="H43" s="64"/>
      <c r="I43" s="64"/>
      <c r="J43" s="64"/>
    </row>
    <row r="44" s="25" customFormat="1" ht="20" customHeight="1" spans="1:10">
      <c r="A44" s="62">
        <v>42</v>
      </c>
      <c r="B44" s="62" t="s">
        <v>229</v>
      </c>
      <c r="C44" s="62" t="s">
        <v>12</v>
      </c>
      <c r="D44" s="62" t="s">
        <v>148</v>
      </c>
      <c r="E44" s="63">
        <v>0</v>
      </c>
      <c r="F44" s="62" t="s">
        <v>138</v>
      </c>
      <c r="G44" s="62">
        <v>35000</v>
      </c>
      <c r="H44" s="63">
        <v>8100</v>
      </c>
      <c r="I44" s="63" t="s">
        <v>229</v>
      </c>
      <c r="J44" s="63" t="s">
        <v>162</v>
      </c>
    </row>
    <row r="45" s="25" customFormat="1" ht="20" customHeight="1" spans="1:10">
      <c r="A45" s="62">
        <v>43</v>
      </c>
      <c r="B45" s="62" t="s">
        <v>230</v>
      </c>
      <c r="C45" s="62" t="s">
        <v>12</v>
      </c>
      <c r="D45" s="62" t="s">
        <v>161</v>
      </c>
      <c r="E45" s="65"/>
      <c r="F45" s="62" t="s">
        <v>138</v>
      </c>
      <c r="G45" s="62">
        <v>52000</v>
      </c>
      <c r="H45" s="65"/>
      <c r="I45" s="65"/>
      <c r="J45" s="65"/>
    </row>
    <row r="46" s="25" customFormat="1" ht="20" customHeight="1" spans="1:10">
      <c r="A46" s="62">
        <v>44</v>
      </c>
      <c r="B46" s="62" t="s">
        <v>231</v>
      </c>
      <c r="C46" s="62" t="s">
        <v>17</v>
      </c>
      <c r="D46" s="62" t="s">
        <v>232</v>
      </c>
      <c r="E46" s="64"/>
      <c r="F46" s="62" t="s">
        <v>138</v>
      </c>
      <c r="G46" s="62">
        <v>21000</v>
      </c>
      <c r="H46" s="64"/>
      <c r="I46" s="64"/>
      <c r="J46" s="64"/>
    </row>
    <row r="47" s="25" customFormat="1" ht="20" customHeight="1" spans="1:10">
      <c r="A47" s="62">
        <v>45</v>
      </c>
      <c r="B47" s="62" t="s">
        <v>233</v>
      </c>
      <c r="C47" s="62" t="s">
        <v>17</v>
      </c>
      <c r="D47" s="62" t="s">
        <v>234</v>
      </c>
      <c r="E47" s="62">
        <v>4200</v>
      </c>
      <c r="F47" s="62" t="s">
        <v>138</v>
      </c>
      <c r="G47" s="62">
        <v>24000</v>
      </c>
      <c r="H47" s="62">
        <v>2400</v>
      </c>
      <c r="I47" s="62" t="s">
        <v>235</v>
      </c>
      <c r="J47" s="62" t="s">
        <v>214</v>
      </c>
    </row>
    <row r="48" s="25" customFormat="1" ht="20" customHeight="1" spans="1:10">
      <c r="A48" s="62">
        <v>46</v>
      </c>
      <c r="B48" s="62" t="s">
        <v>236</v>
      </c>
      <c r="C48" s="62" t="s">
        <v>12</v>
      </c>
      <c r="D48" s="62" t="s">
        <v>161</v>
      </c>
      <c r="E48" s="62">
        <v>1800</v>
      </c>
      <c r="F48" s="62" t="s">
        <v>138</v>
      </c>
      <c r="G48" s="62">
        <v>14000</v>
      </c>
      <c r="H48" s="62">
        <v>1400</v>
      </c>
      <c r="I48" s="62" t="s">
        <v>236</v>
      </c>
      <c r="J48" s="62" t="s">
        <v>237</v>
      </c>
    </row>
    <row r="49" s="25" customFormat="1" ht="20" customHeight="1" spans="1:10">
      <c r="A49" s="62">
        <v>47</v>
      </c>
      <c r="B49" s="62" t="s">
        <v>238</v>
      </c>
      <c r="C49" s="62" t="s">
        <v>17</v>
      </c>
      <c r="D49" s="62" t="s">
        <v>239</v>
      </c>
      <c r="E49" s="63">
        <v>0</v>
      </c>
      <c r="F49" s="62" t="s">
        <v>138</v>
      </c>
      <c r="G49" s="62">
        <v>30400</v>
      </c>
      <c r="H49" s="63">
        <v>7200</v>
      </c>
      <c r="I49" s="63" t="s">
        <v>240</v>
      </c>
      <c r="J49" s="63" t="s">
        <v>200</v>
      </c>
    </row>
    <row r="50" s="25" customFormat="1" ht="20" customHeight="1" spans="1:10">
      <c r="A50" s="62">
        <v>48</v>
      </c>
      <c r="B50" s="62" t="s">
        <v>241</v>
      </c>
      <c r="C50" s="62" t="s">
        <v>17</v>
      </c>
      <c r="D50" s="62" t="s">
        <v>242</v>
      </c>
      <c r="E50" s="65"/>
      <c r="F50" s="62" t="s">
        <v>138</v>
      </c>
      <c r="G50" s="62">
        <v>30400</v>
      </c>
      <c r="H50" s="65"/>
      <c r="I50" s="65"/>
      <c r="J50" s="65"/>
    </row>
    <row r="51" s="25" customFormat="1" ht="20" customHeight="1" spans="1:10">
      <c r="A51" s="62">
        <v>49</v>
      </c>
      <c r="B51" s="62" t="s">
        <v>243</v>
      </c>
      <c r="C51" s="62" t="s">
        <v>12</v>
      </c>
      <c r="D51" s="62" t="s">
        <v>195</v>
      </c>
      <c r="E51" s="64"/>
      <c r="F51" s="62" t="s">
        <v>138</v>
      </c>
      <c r="G51" s="62">
        <v>12000</v>
      </c>
      <c r="H51" s="64"/>
      <c r="I51" s="64"/>
      <c r="J51" s="64"/>
    </row>
    <row r="52" s="25" customFormat="1" ht="20" customHeight="1" spans="1:10">
      <c r="A52" s="62">
        <v>50</v>
      </c>
      <c r="B52" s="62" t="s">
        <v>244</v>
      </c>
      <c r="C52" s="62" t="s">
        <v>17</v>
      </c>
      <c r="D52" s="62" t="s">
        <v>185</v>
      </c>
      <c r="E52" s="62">
        <v>0</v>
      </c>
      <c r="F52" s="62" t="s">
        <v>138</v>
      </c>
      <c r="G52" s="62">
        <v>18000</v>
      </c>
      <c r="H52" s="62">
        <v>1800</v>
      </c>
      <c r="I52" s="62" t="s">
        <v>245</v>
      </c>
      <c r="J52" s="62" t="s">
        <v>143</v>
      </c>
    </row>
    <row r="53" s="25" customFormat="1" ht="20" customHeight="1" spans="1:10">
      <c r="A53" s="62">
        <v>51</v>
      </c>
      <c r="B53" s="62" t="s">
        <v>246</v>
      </c>
      <c r="C53" s="62" t="s">
        <v>12</v>
      </c>
      <c r="D53" s="62" t="s">
        <v>150</v>
      </c>
      <c r="E53" s="62">
        <v>3406</v>
      </c>
      <c r="F53" s="62" t="s">
        <v>138</v>
      </c>
      <c r="G53" s="62">
        <v>30000</v>
      </c>
      <c r="H53" s="62">
        <v>3000</v>
      </c>
      <c r="I53" s="62" t="s">
        <v>247</v>
      </c>
      <c r="J53" s="62" t="s">
        <v>143</v>
      </c>
    </row>
    <row r="54" s="25" customFormat="1" ht="20" customHeight="1" spans="1:10">
      <c r="A54" s="62">
        <v>52</v>
      </c>
      <c r="B54" s="62" t="s">
        <v>248</v>
      </c>
      <c r="C54" s="62" t="s">
        <v>12</v>
      </c>
      <c r="D54" s="62" t="s">
        <v>148</v>
      </c>
      <c r="E54" s="63">
        <v>0</v>
      </c>
      <c r="F54" s="62" t="s">
        <v>142</v>
      </c>
      <c r="G54" s="62">
        <v>33357.96</v>
      </c>
      <c r="H54" s="63">
        <v>6000</v>
      </c>
      <c r="I54" s="63" t="s">
        <v>248</v>
      </c>
      <c r="J54" s="63" t="s">
        <v>249</v>
      </c>
    </row>
    <row r="55" s="25" customFormat="1" ht="20" customHeight="1" spans="1:10">
      <c r="A55" s="62">
        <v>53</v>
      </c>
      <c r="B55" s="62" t="s">
        <v>250</v>
      </c>
      <c r="C55" s="62" t="s">
        <v>17</v>
      </c>
      <c r="D55" s="62" t="s">
        <v>251</v>
      </c>
      <c r="E55" s="64"/>
      <c r="F55" s="62" t="s">
        <v>138</v>
      </c>
      <c r="G55" s="62">
        <v>30400</v>
      </c>
      <c r="H55" s="64"/>
      <c r="I55" s="64"/>
      <c r="J55" s="64"/>
    </row>
    <row r="56" s="25" customFormat="1" ht="20" customHeight="1" spans="1:10">
      <c r="A56" s="62">
        <v>54</v>
      </c>
      <c r="B56" s="62" t="s">
        <v>252</v>
      </c>
      <c r="C56" s="62" t="s">
        <v>17</v>
      </c>
      <c r="D56" s="62" t="s">
        <v>242</v>
      </c>
      <c r="E56" s="63">
        <v>0</v>
      </c>
      <c r="F56" s="62" t="s">
        <v>138</v>
      </c>
      <c r="G56" s="62">
        <v>32203.22</v>
      </c>
      <c r="H56" s="63">
        <v>5800</v>
      </c>
      <c r="I56" s="63" t="s">
        <v>253</v>
      </c>
      <c r="J56" s="63" t="s">
        <v>143</v>
      </c>
    </row>
    <row r="57" s="25" customFormat="1" ht="20" customHeight="1" spans="1:10">
      <c r="A57" s="62">
        <v>55</v>
      </c>
      <c r="B57" s="62" t="s">
        <v>253</v>
      </c>
      <c r="C57" s="62" t="s">
        <v>12</v>
      </c>
      <c r="D57" s="62" t="s">
        <v>148</v>
      </c>
      <c r="E57" s="64"/>
      <c r="F57" s="62" t="s">
        <v>138</v>
      </c>
      <c r="G57" s="62">
        <v>28000</v>
      </c>
      <c r="H57" s="64"/>
      <c r="I57" s="64"/>
      <c r="J57" s="64"/>
    </row>
    <row r="58" s="25" customFormat="1" ht="20" customHeight="1" spans="1:10">
      <c r="A58" s="62">
        <v>56</v>
      </c>
      <c r="B58" s="62" t="s">
        <v>254</v>
      </c>
      <c r="C58" s="62" t="s">
        <v>17</v>
      </c>
      <c r="D58" s="62" t="s">
        <v>185</v>
      </c>
      <c r="E58" s="62">
        <v>0</v>
      </c>
      <c r="F58" s="62" t="s">
        <v>138</v>
      </c>
      <c r="G58" s="62">
        <v>31500</v>
      </c>
      <c r="H58" s="62">
        <v>3000</v>
      </c>
      <c r="I58" s="62" t="s">
        <v>254</v>
      </c>
      <c r="J58" s="62" t="s">
        <v>162</v>
      </c>
    </row>
    <row r="59" s="25" customFormat="1" ht="20" customHeight="1" spans="1:10">
      <c r="A59" s="62">
        <v>57</v>
      </c>
      <c r="B59" s="62" t="s">
        <v>255</v>
      </c>
      <c r="C59" s="62" t="s">
        <v>12</v>
      </c>
      <c r="D59" s="62" t="s">
        <v>195</v>
      </c>
      <c r="E59" s="62">
        <v>1762.5</v>
      </c>
      <c r="F59" s="62" t="s">
        <v>138</v>
      </c>
      <c r="G59" s="62">
        <v>25000</v>
      </c>
      <c r="H59" s="62">
        <v>2500</v>
      </c>
      <c r="I59" s="62" t="s">
        <v>255</v>
      </c>
      <c r="J59" s="62" t="s">
        <v>152</v>
      </c>
    </row>
    <row r="60" s="25" customFormat="1" ht="20" customHeight="1" spans="1:10">
      <c r="A60" s="62">
        <v>58</v>
      </c>
      <c r="B60" s="62" t="s">
        <v>256</v>
      </c>
      <c r="C60" s="62" t="s">
        <v>12</v>
      </c>
      <c r="D60" s="62" t="s">
        <v>141</v>
      </c>
      <c r="E60" s="62">
        <v>0</v>
      </c>
      <c r="F60" s="62" t="s">
        <v>138</v>
      </c>
      <c r="G60" s="62">
        <v>25000</v>
      </c>
      <c r="H60" s="62">
        <v>2500</v>
      </c>
      <c r="I60" s="62" t="s">
        <v>256</v>
      </c>
      <c r="J60" s="62" t="s">
        <v>214</v>
      </c>
    </row>
    <row r="61" s="25" customFormat="1" ht="20" customHeight="1" spans="1:10">
      <c r="A61" s="62">
        <v>59</v>
      </c>
      <c r="B61" s="62" t="s">
        <v>257</v>
      </c>
      <c r="C61" s="62" t="s">
        <v>12</v>
      </c>
      <c r="D61" s="62" t="s">
        <v>195</v>
      </c>
      <c r="E61" s="63">
        <v>0</v>
      </c>
      <c r="F61" s="62" t="s">
        <v>138</v>
      </c>
      <c r="G61" s="62">
        <v>30000</v>
      </c>
      <c r="H61" s="63">
        <v>8100</v>
      </c>
      <c r="I61" s="63" t="s">
        <v>257</v>
      </c>
      <c r="J61" s="63" t="s">
        <v>258</v>
      </c>
    </row>
    <row r="62" s="25" customFormat="1" ht="20" customHeight="1" spans="1:10">
      <c r="A62" s="62">
        <v>60</v>
      </c>
      <c r="B62" s="62" t="s">
        <v>259</v>
      </c>
      <c r="C62" s="62" t="s">
        <v>17</v>
      </c>
      <c r="D62" s="62" t="s">
        <v>260</v>
      </c>
      <c r="E62" s="65"/>
      <c r="F62" s="62" t="s">
        <v>138</v>
      </c>
      <c r="G62" s="62">
        <v>21000</v>
      </c>
      <c r="H62" s="65"/>
      <c r="I62" s="65"/>
      <c r="J62" s="65"/>
    </row>
    <row r="63" s="25" customFormat="1" ht="20" customHeight="1" spans="1:10">
      <c r="A63" s="62">
        <v>61</v>
      </c>
      <c r="B63" s="62" t="s">
        <v>261</v>
      </c>
      <c r="C63" s="62" t="s">
        <v>17</v>
      </c>
      <c r="D63" s="62" t="s">
        <v>242</v>
      </c>
      <c r="E63" s="64"/>
      <c r="F63" s="62" t="s">
        <v>142</v>
      </c>
      <c r="G63" s="62">
        <v>43656</v>
      </c>
      <c r="H63" s="64"/>
      <c r="I63" s="64"/>
      <c r="J63" s="64"/>
    </row>
    <row r="64" s="25" customFormat="1" ht="20" customHeight="1" spans="1:10">
      <c r="A64" s="62">
        <v>62</v>
      </c>
      <c r="B64" s="62" t="s">
        <v>262</v>
      </c>
      <c r="C64" s="62" t="s">
        <v>12</v>
      </c>
      <c r="D64" s="62" t="s">
        <v>188</v>
      </c>
      <c r="E64" s="63">
        <v>3400</v>
      </c>
      <c r="F64" s="62" t="s">
        <v>138</v>
      </c>
      <c r="G64" s="62">
        <v>18000</v>
      </c>
      <c r="H64" s="63">
        <v>3000</v>
      </c>
      <c r="I64" s="63" t="s">
        <v>262</v>
      </c>
      <c r="J64" s="63" t="s">
        <v>263</v>
      </c>
    </row>
    <row r="65" s="25" customFormat="1" ht="20" customHeight="1" spans="1:10">
      <c r="A65" s="62">
        <v>63</v>
      </c>
      <c r="B65" s="62" t="s">
        <v>264</v>
      </c>
      <c r="C65" s="62" t="s">
        <v>17</v>
      </c>
      <c r="D65" s="62" t="s">
        <v>265</v>
      </c>
      <c r="E65" s="64"/>
      <c r="F65" s="62" t="s">
        <v>138</v>
      </c>
      <c r="G65" s="62">
        <v>32000</v>
      </c>
      <c r="H65" s="64"/>
      <c r="I65" s="64"/>
      <c r="J65" s="64"/>
    </row>
    <row r="66" s="25" customFormat="1" ht="20" customHeight="1" spans="1:10">
      <c r="A66" s="62">
        <v>64</v>
      </c>
      <c r="B66" s="62" t="s">
        <v>266</v>
      </c>
      <c r="C66" s="62" t="s">
        <v>12</v>
      </c>
      <c r="D66" s="62" t="s">
        <v>267</v>
      </c>
      <c r="E66" s="63">
        <v>0</v>
      </c>
      <c r="F66" s="62" t="s">
        <v>138</v>
      </c>
      <c r="G66" s="62">
        <v>35000</v>
      </c>
      <c r="H66" s="63">
        <v>6000</v>
      </c>
      <c r="I66" s="63" t="s">
        <v>266</v>
      </c>
      <c r="J66" s="63" t="s">
        <v>268</v>
      </c>
    </row>
    <row r="67" s="25" customFormat="1" ht="20" customHeight="1" spans="1:10">
      <c r="A67" s="62">
        <v>65</v>
      </c>
      <c r="B67" s="62" t="s">
        <v>269</v>
      </c>
      <c r="C67" s="62" t="s">
        <v>17</v>
      </c>
      <c r="D67" s="62" t="s">
        <v>270</v>
      </c>
      <c r="E67" s="64"/>
      <c r="F67" s="62" t="s">
        <v>138</v>
      </c>
      <c r="G67" s="62">
        <v>31500</v>
      </c>
      <c r="H67" s="64"/>
      <c r="I67" s="64"/>
      <c r="J67" s="64"/>
    </row>
    <row r="68" s="25" customFormat="1" ht="20" customHeight="1" spans="1:10">
      <c r="A68" s="62">
        <v>66</v>
      </c>
      <c r="B68" s="62" t="s">
        <v>271</v>
      </c>
      <c r="C68" s="62" t="s">
        <v>12</v>
      </c>
      <c r="D68" s="62" t="s">
        <v>137</v>
      </c>
      <c r="E68" s="62">
        <v>0</v>
      </c>
      <c r="F68" s="62" t="s">
        <v>138</v>
      </c>
      <c r="G68" s="62">
        <v>35000</v>
      </c>
      <c r="H68" s="62">
        <v>3000</v>
      </c>
      <c r="I68" s="62" t="s">
        <v>271</v>
      </c>
      <c r="J68" s="62" t="s">
        <v>237</v>
      </c>
    </row>
    <row r="69" s="25" customFormat="1" ht="20" customHeight="1" spans="1:10">
      <c r="A69" s="62">
        <v>67</v>
      </c>
      <c r="B69" s="62" t="s">
        <v>272</v>
      </c>
      <c r="C69" s="62" t="s">
        <v>12</v>
      </c>
      <c r="D69" s="62" t="s">
        <v>148</v>
      </c>
      <c r="E69" s="62">
        <v>0</v>
      </c>
      <c r="F69" s="62" t="s">
        <v>138</v>
      </c>
      <c r="G69" s="62">
        <v>35000</v>
      </c>
      <c r="H69" s="62">
        <v>3000</v>
      </c>
      <c r="I69" s="62" t="s">
        <v>272</v>
      </c>
      <c r="J69" s="62" t="s">
        <v>273</v>
      </c>
    </row>
    <row r="70" s="25" customFormat="1" ht="20" customHeight="1" spans="1:10">
      <c r="A70" s="62">
        <v>68</v>
      </c>
      <c r="B70" s="62" t="s">
        <v>274</v>
      </c>
      <c r="C70" s="62" t="s">
        <v>12</v>
      </c>
      <c r="D70" s="62" t="s">
        <v>150</v>
      </c>
      <c r="E70" s="62">
        <v>0</v>
      </c>
      <c r="F70" s="62" t="s">
        <v>138</v>
      </c>
      <c r="G70" s="62">
        <v>33600</v>
      </c>
      <c r="H70" s="62">
        <v>3000</v>
      </c>
      <c r="I70" s="62" t="s">
        <v>275</v>
      </c>
      <c r="J70" s="62" t="s">
        <v>273</v>
      </c>
    </row>
    <row r="71" s="25" customFormat="1" ht="20" customHeight="1" spans="1:10">
      <c r="A71" s="62">
        <v>69</v>
      </c>
      <c r="B71" s="62" t="s">
        <v>276</v>
      </c>
      <c r="C71" s="62" t="s">
        <v>12</v>
      </c>
      <c r="D71" s="62" t="s">
        <v>267</v>
      </c>
      <c r="E71" s="63">
        <v>0</v>
      </c>
      <c r="F71" s="62" t="s">
        <v>138</v>
      </c>
      <c r="G71" s="62">
        <v>31500</v>
      </c>
      <c r="H71" s="63">
        <v>5500</v>
      </c>
      <c r="I71" s="63" t="s">
        <v>277</v>
      </c>
      <c r="J71" s="63" t="s">
        <v>214</v>
      </c>
    </row>
    <row r="72" s="25" customFormat="1" ht="20" customHeight="1" spans="1:10">
      <c r="A72" s="62">
        <v>70</v>
      </c>
      <c r="B72" s="62" t="s">
        <v>278</v>
      </c>
      <c r="C72" s="62" t="s">
        <v>17</v>
      </c>
      <c r="D72" s="62" t="s">
        <v>279</v>
      </c>
      <c r="E72" s="64"/>
      <c r="F72" s="62" t="s">
        <v>138</v>
      </c>
      <c r="G72" s="62">
        <v>25000</v>
      </c>
      <c r="H72" s="64"/>
      <c r="I72" s="64"/>
      <c r="J72" s="64"/>
    </row>
    <row r="73" s="25" customFormat="1" ht="20" customHeight="1" spans="1:10">
      <c r="A73" s="62">
        <v>71</v>
      </c>
      <c r="B73" s="62" t="s">
        <v>280</v>
      </c>
      <c r="C73" s="62" t="s">
        <v>281</v>
      </c>
      <c r="D73" s="62" t="s">
        <v>150</v>
      </c>
      <c r="E73" s="63">
        <v>0</v>
      </c>
      <c r="F73" s="62" t="s">
        <v>138</v>
      </c>
      <c r="G73" s="62">
        <v>35000</v>
      </c>
      <c r="H73" s="63">
        <v>5100</v>
      </c>
      <c r="I73" s="63" t="s">
        <v>280</v>
      </c>
      <c r="J73" s="63" t="s">
        <v>205</v>
      </c>
    </row>
    <row r="74" s="25" customFormat="1" ht="20" customHeight="1" spans="1:10">
      <c r="A74" s="62">
        <v>72</v>
      </c>
      <c r="B74" s="62" t="s">
        <v>282</v>
      </c>
      <c r="C74" s="62" t="s">
        <v>17</v>
      </c>
      <c r="D74" s="62" t="s">
        <v>283</v>
      </c>
      <c r="E74" s="64"/>
      <c r="F74" s="62" t="s">
        <v>138</v>
      </c>
      <c r="G74" s="62">
        <v>21000</v>
      </c>
      <c r="H74" s="64"/>
      <c r="I74" s="64"/>
      <c r="J74" s="64"/>
    </row>
    <row r="75" s="25" customFormat="1" ht="20" customHeight="1" spans="1:10">
      <c r="A75" s="62">
        <v>73</v>
      </c>
      <c r="B75" s="62" t="s">
        <v>284</v>
      </c>
      <c r="C75" s="62" t="s">
        <v>12</v>
      </c>
      <c r="D75" s="62" t="s">
        <v>161</v>
      </c>
      <c r="E75" s="62">
        <v>0</v>
      </c>
      <c r="F75" s="62" t="s">
        <v>138</v>
      </c>
      <c r="G75" s="62">
        <v>9000</v>
      </c>
      <c r="H75" s="62">
        <v>900</v>
      </c>
      <c r="I75" s="62" t="s">
        <v>284</v>
      </c>
      <c r="J75" s="62" t="s">
        <v>143</v>
      </c>
    </row>
    <row r="76" s="25" customFormat="1" ht="20" customHeight="1" spans="1:10">
      <c r="A76" s="62">
        <v>74</v>
      </c>
      <c r="B76" s="62" t="s">
        <v>285</v>
      </c>
      <c r="C76" s="62" t="s">
        <v>12</v>
      </c>
      <c r="D76" s="62" t="s">
        <v>141</v>
      </c>
      <c r="E76" s="62">
        <v>0</v>
      </c>
      <c r="F76" s="62" t="s">
        <v>138</v>
      </c>
      <c r="G76" s="62">
        <v>24000</v>
      </c>
      <c r="H76" s="62">
        <v>2400</v>
      </c>
      <c r="I76" s="62" t="s">
        <v>285</v>
      </c>
      <c r="J76" s="62" t="s">
        <v>218</v>
      </c>
    </row>
    <row r="77" s="25" customFormat="1" ht="20" customHeight="1" spans="1:10">
      <c r="A77" s="62">
        <v>75</v>
      </c>
      <c r="B77" s="62" t="s">
        <v>286</v>
      </c>
      <c r="C77" s="62" t="s">
        <v>12</v>
      </c>
      <c r="D77" s="62" t="s">
        <v>141</v>
      </c>
      <c r="E77" s="62">
        <v>6430</v>
      </c>
      <c r="F77" s="62" t="s">
        <v>142</v>
      </c>
      <c r="G77" s="62">
        <v>36052.63</v>
      </c>
      <c r="H77" s="62">
        <v>3000</v>
      </c>
      <c r="I77" s="62" t="s">
        <v>287</v>
      </c>
      <c r="J77" s="62" t="s">
        <v>288</v>
      </c>
    </row>
    <row r="78" s="25" customFormat="1" ht="20" customHeight="1" spans="1:10">
      <c r="A78" s="62">
        <v>76</v>
      </c>
      <c r="B78" s="62" t="s">
        <v>289</v>
      </c>
      <c r="C78" s="62" t="s">
        <v>12</v>
      </c>
      <c r="D78" s="62" t="s">
        <v>290</v>
      </c>
      <c r="E78" s="63">
        <v>0</v>
      </c>
      <c r="F78" s="62" t="s">
        <v>138</v>
      </c>
      <c r="G78" s="62">
        <v>13000</v>
      </c>
      <c r="H78" s="63">
        <v>2100</v>
      </c>
      <c r="I78" s="63" t="s">
        <v>291</v>
      </c>
      <c r="J78" s="63" t="s">
        <v>292</v>
      </c>
    </row>
    <row r="79" s="25" customFormat="1" ht="20" customHeight="1" spans="1:10">
      <c r="A79" s="62">
        <v>77</v>
      </c>
      <c r="B79" s="62" t="s">
        <v>293</v>
      </c>
      <c r="C79" s="62" t="s">
        <v>17</v>
      </c>
      <c r="D79" s="62" t="s">
        <v>50</v>
      </c>
      <c r="E79" s="64"/>
      <c r="F79" s="62" t="s">
        <v>138</v>
      </c>
      <c r="G79" s="62">
        <v>8000</v>
      </c>
      <c r="H79" s="64"/>
      <c r="I79" s="64"/>
      <c r="J79" s="64"/>
    </row>
    <row r="80" s="25" customFormat="1" ht="20" customHeight="1" spans="1:10">
      <c r="A80" s="62">
        <v>78</v>
      </c>
      <c r="B80" s="62" t="s">
        <v>294</v>
      </c>
      <c r="C80" s="62" t="s">
        <v>17</v>
      </c>
      <c r="D80" s="62" t="s">
        <v>295</v>
      </c>
      <c r="E80" s="62">
        <v>0</v>
      </c>
      <c r="F80" s="62" t="s">
        <v>138</v>
      </c>
      <c r="G80" s="62">
        <v>20000</v>
      </c>
      <c r="H80" s="62">
        <v>2000</v>
      </c>
      <c r="I80" s="62" t="s">
        <v>294</v>
      </c>
      <c r="J80" s="62" t="s">
        <v>296</v>
      </c>
    </row>
    <row r="81" s="25" customFormat="1" ht="20" customHeight="1" spans="1:10">
      <c r="A81" s="62">
        <v>79</v>
      </c>
      <c r="B81" s="62" t="s">
        <v>297</v>
      </c>
      <c r="C81" s="62" t="s">
        <v>12</v>
      </c>
      <c r="D81" s="62" t="s">
        <v>141</v>
      </c>
      <c r="E81" s="63">
        <v>0</v>
      </c>
      <c r="F81" s="62" t="s">
        <v>138</v>
      </c>
      <c r="G81" s="62">
        <v>42110.94</v>
      </c>
      <c r="H81" s="63">
        <v>9000</v>
      </c>
      <c r="I81" s="63" t="s">
        <v>298</v>
      </c>
      <c r="J81" s="62" t="s">
        <v>143</v>
      </c>
    </row>
    <row r="82" s="25" customFormat="1" ht="20" customHeight="1" spans="1:10">
      <c r="A82" s="62">
        <v>80</v>
      </c>
      <c r="B82" s="62" t="s">
        <v>299</v>
      </c>
      <c r="C82" s="62" t="s">
        <v>12</v>
      </c>
      <c r="D82" s="62" t="s">
        <v>300</v>
      </c>
      <c r="E82" s="65"/>
      <c r="F82" s="62" t="s">
        <v>138</v>
      </c>
      <c r="G82" s="62">
        <v>55883.2</v>
      </c>
      <c r="H82" s="65"/>
      <c r="I82" s="65"/>
      <c r="J82" s="62" t="s">
        <v>143</v>
      </c>
    </row>
    <row r="83" s="25" customFormat="1" ht="20" customHeight="1" spans="1:10">
      <c r="A83" s="62">
        <v>81</v>
      </c>
      <c r="B83" s="62" t="s">
        <v>301</v>
      </c>
      <c r="C83" s="62" t="s">
        <v>12</v>
      </c>
      <c r="D83" s="62" t="s">
        <v>302</v>
      </c>
      <c r="E83" s="64"/>
      <c r="F83" s="62" t="s">
        <v>138</v>
      </c>
      <c r="G83" s="62">
        <v>45584.57</v>
      </c>
      <c r="H83" s="64"/>
      <c r="I83" s="64"/>
      <c r="J83" s="62" t="s">
        <v>143</v>
      </c>
    </row>
    <row r="84" s="25" customFormat="1" ht="20" customHeight="1" spans="1:10">
      <c r="A84" s="62">
        <v>82</v>
      </c>
      <c r="B84" s="62" t="s">
        <v>303</v>
      </c>
      <c r="C84" s="62" t="s">
        <v>12</v>
      </c>
      <c r="D84" s="62" t="s">
        <v>304</v>
      </c>
      <c r="E84" s="62">
        <v>4435.5</v>
      </c>
      <c r="F84" s="62" t="s">
        <v>138</v>
      </c>
      <c r="G84" s="62">
        <v>33915.71</v>
      </c>
      <c r="H84" s="62">
        <v>3000</v>
      </c>
      <c r="I84" s="62" t="s">
        <v>305</v>
      </c>
      <c r="J84" s="62" t="s">
        <v>273</v>
      </c>
    </row>
    <row r="85" s="25" customFormat="1" ht="20" customHeight="1" spans="1:10">
      <c r="A85" s="62">
        <v>83</v>
      </c>
      <c r="B85" s="62" t="s">
        <v>306</v>
      </c>
      <c r="C85" s="62" t="s">
        <v>12</v>
      </c>
      <c r="D85" s="62" t="s">
        <v>195</v>
      </c>
      <c r="E85" s="63">
        <v>0</v>
      </c>
      <c r="F85" s="62" t="s">
        <v>138</v>
      </c>
      <c r="G85" s="62">
        <v>28560</v>
      </c>
      <c r="H85" s="62">
        <v>4000</v>
      </c>
      <c r="I85" s="62" t="s">
        <v>306</v>
      </c>
      <c r="J85" s="62" t="s">
        <v>182</v>
      </c>
    </row>
    <row r="86" s="25" customFormat="1" ht="20" customHeight="1" spans="1:10">
      <c r="A86" s="62">
        <v>84</v>
      </c>
      <c r="B86" s="62" t="s">
        <v>307</v>
      </c>
      <c r="C86" s="62" t="s">
        <v>12</v>
      </c>
      <c r="D86" s="62" t="s">
        <v>161</v>
      </c>
      <c r="E86" s="64"/>
      <c r="F86" s="62" t="s">
        <v>142</v>
      </c>
      <c r="G86" s="62">
        <v>12000</v>
      </c>
      <c r="H86" s="62"/>
      <c r="I86" s="62"/>
      <c r="J86" s="62"/>
    </row>
    <row r="87" ht="20" customHeight="1" spans="1:10">
      <c r="A87" s="27" t="s">
        <v>130</v>
      </c>
      <c r="B87" s="27" t="s">
        <v>308</v>
      </c>
      <c r="C87" s="27"/>
      <c r="D87" s="27"/>
      <c r="E87" s="27"/>
      <c r="F87" s="27"/>
      <c r="G87" s="27"/>
      <c r="H87" s="27">
        <v>22.07</v>
      </c>
      <c r="I87" s="27" t="s">
        <v>309</v>
      </c>
      <c r="J87" s="27"/>
    </row>
  </sheetData>
  <mergeCells count="99">
    <mergeCell ref="A1:J1"/>
    <mergeCell ref="E5:E6"/>
    <mergeCell ref="E9:E10"/>
    <mergeCell ref="E14:E16"/>
    <mergeCell ref="E17:E18"/>
    <mergeCell ref="E19:E20"/>
    <mergeCell ref="E21:E22"/>
    <mergeCell ref="E26:E27"/>
    <mergeCell ref="E32:E33"/>
    <mergeCell ref="E35:E36"/>
    <mergeCell ref="E37:E38"/>
    <mergeCell ref="E39:E40"/>
    <mergeCell ref="E42:E43"/>
    <mergeCell ref="E44:E46"/>
    <mergeCell ref="E49:E51"/>
    <mergeCell ref="E54:E55"/>
    <mergeCell ref="E56:E57"/>
    <mergeCell ref="E61:E63"/>
    <mergeCell ref="E64:E65"/>
    <mergeCell ref="E66:E67"/>
    <mergeCell ref="E71:E72"/>
    <mergeCell ref="E73:E74"/>
    <mergeCell ref="E78:E79"/>
    <mergeCell ref="E81:E83"/>
    <mergeCell ref="E85:E86"/>
    <mergeCell ref="H5:H6"/>
    <mergeCell ref="H9:H10"/>
    <mergeCell ref="H11:H12"/>
    <mergeCell ref="H14:H16"/>
    <mergeCell ref="H17:H18"/>
    <mergeCell ref="H19:H20"/>
    <mergeCell ref="H21:H22"/>
    <mergeCell ref="H26:H27"/>
    <mergeCell ref="H32:H33"/>
    <mergeCell ref="H35:H36"/>
    <mergeCell ref="H37:H38"/>
    <mergeCell ref="H39:H40"/>
    <mergeCell ref="H42:H43"/>
    <mergeCell ref="H44:H46"/>
    <mergeCell ref="H49:H51"/>
    <mergeCell ref="H54:H55"/>
    <mergeCell ref="H56:H57"/>
    <mergeCell ref="H61:H63"/>
    <mergeCell ref="H64:H65"/>
    <mergeCell ref="H66:H67"/>
    <mergeCell ref="H71:H72"/>
    <mergeCell ref="H73:H74"/>
    <mergeCell ref="H78:H79"/>
    <mergeCell ref="H81:H83"/>
    <mergeCell ref="H85:H86"/>
    <mergeCell ref="I5:I6"/>
    <mergeCell ref="I9:I10"/>
    <mergeCell ref="I11:I12"/>
    <mergeCell ref="I14:I16"/>
    <mergeCell ref="I17:I18"/>
    <mergeCell ref="I19:I20"/>
    <mergeCell ref="I21:I22"/>
    <mergeCell ref="I26:I27"/>
    <mergeCell ref="I32:I33"/>
    <mergeCell ref="I35:I36"/>
    <mergeCell ref="I37:I38"/>
    <mergeCell ref="I39:I40"/>
    <mergeCell ref="I42:I43"/>
    <mergeCell ref="I44:I46"/>
    <mergeCell ref="I49:I51"/>
    <mergeCell ref="I54:I55"/>
    <mergeCell ref="I56:I57"/>
    <mergeCell ref="I61:I63"/>
    <mergeCell ref="I64:I65"/>
    <mergeCell ref="I66:I67"/>
    <mergeCell ref="I71:I72"/>
    <mergeCell ref="I73:I74"/>
    <mergeCell ref="I78:I79"/>
    <mergeCell ref="I81:I83"/>
    <mergeCell ref="I85:I86"/>
    <mergeCell ref="J5:J6"/>
    <mergeCell ref="J9:J10"/>
    <mergeCell ref="J11:J12"/>
    <mergeCell ref="J14:J16"/>
    <mergeCell ref="J17:J18"/>
    <mergeCell ref="J19:J20"/>
    <mergeCell ref="J21:J22"/>
    <mergeCell ref="J26:J27"/>
    <mergeCell ref="J32:J33"/>
    <mergeCell ref="J35:J36"/>
    <mergeCell ref="J37:J38"/>
    <mergeCell ref="J39:J40"/>
    <mergeCell ref="J42:J43"/>
    <mergeCell ref="J44:J46"/>
    <mergeCell ref="J49:J51"/>
    <mergeCell ref="J54:J55"/>
    <mergeCell ref="J56:J57"/>
    <mergeCell ref="J61:J63"/>
    <mergeCell ref="J64:J65"/>
    <mergeCell ref="J66:J67"/>
    <mergeCell ref="J71:J72"/>
    <mergeCell ref="J73:J74"/>
    <mergeCell ref="J78:J79"/>
    <mergeCell ref="J85:J86"/>
  </mergeCells>
  <pageMargins left="0.432638888888889" right="0.196527777777778" top="0.275" bottom="0.275" header="0.313888888888889" footer="0.313888888888889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50"/>
  <sheetViews>
    <sheetView topLeftCell="A40" workbookViewId="0">
      <selection activeCell="E13" sqref="E13"/>
    </sheetView>
  </sheetViews>
  <sheetFormatPr defaultColWidth="9" defaultRowHeight="13.5"/>
  <cols>
    <col min="1" max="3" width="9" style="24"/>
    <col min="4" max="4" width="20.375" style="24" customWidth="1"/>
    <col min="5" max="5" width="8.75" style="24" customWidth="1"/>
    <col min="6" max="6" width="11.625" style="24" customWidth="1"/>
    <col min="7" max="7" width="10.5" style="24" customWidth="1"/>
    <col min="8" max="8" width="10.125" style="24" customWidth="1"/>
    <col min="9" max="9" width="12.25" style="24" customWidth="1"/>
    <col min="10" max="10" width="21.5" style="24" customWidth="1"/>
    <col min="11" max="16384" width="9" style="24"/>
  </cols>
  <sheetData>
    <row r="1" ht="25.5" customHeight="1" spans="1:10">
      <c r="A1" s="26" t="s">
        <v>310</v>
      </c>
      <c r="B1" s="26"/>
      <c r="C1" s="26"/>
      <c r="D1" s="26"/>
      <c r="E1" s="26"/>
      <c r="F1" s="26"/>
      <c r="G1" s="26"/>
      <c r="H1" s="26"/>
      <c r="I1" s="26"/>
      <c r="J1" s="26"/>
    </row>
    <row r="2" ht="24" customHeight="1" spans="1:10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</row>
    <row r="3" ht="21" customHeight="1" spans="1:10">
      <c r="A3" s="27"/>
      <c r="B3" s="28"/>
      <c r="C3" s="28"/>
      <c r="D3" s="28"/>
      <c r="E3" s="28"/>
      <c r="F3" s="28"/>
      <c r="G3" s="30"/>
      <c r="H3" s="28"/>
      <c r="I3" s="28"/>
      <c r="J3" s="28"/>
    </row>
    <row r="4" s="24" customFormat="1" ht="25" customHeight="1" spans="1:10">
      <c r="A4" s="31">
        <v>1</v>
      </c>
      <c r="B4" s="28" t="s">
        <v>311</v>
      </c>
      <c r="C4" s="28" t="s">
        <v>12</v>
      </c>
      <c r="D4" s="28" t="s">
        <v>116</v>
      </c>
      <c r="E4" s="28">
        <v>0</v>
      </c>
      <c r="F4" s="28" t="s">
        <v>312</v>
      </c>
      <c r="G4" s="28">
        <v>18180</v>
      </c>
      <c r="H4" s="28">
        <v>1800</v>
      </c>
      <c r="I4" s="31" t="s">
        <v>311</v>
      </c>
      <c r="J4" s="31" t="s">
        <v>313</v>
      </c>
    </row>
    <row r="5" s="24" customFormat="1" ht="25" customHeight="1" spans="1:10">
      <c r="A5" s="31">
        <v>2</v>
      </c>
      <c r="B5" s="28" t="s">
        <v>314</v>
      </c>
      <c r="C5" s="28" t="s">
        <v>12</v>
      </c>
      <c r="D5" s="28" t="s">
        <v>315</v>
      </c>
      <c r="E5" s="28">
        <v>0</v>
      </c>
      <c r="F5" s="28" t="s">
        <v>312</v>
      </c>
      <c r="G5" s="28">
        <v>40000</v>
      </c>
      <c r="H5" s="28">
        <v>3000</v>
      </c>
      <c r="I5" s="31" t="s">
        <v>314</v>
      </c>
      <c r="J5" s="31" t="s">
        <v>316</v>
      </c>
    </row>
    <row r="6" s="24" customFormat="1" ht="25" customHeight="1" spans="1:10">
      <c r="A6" s="31">
        <v>3</v>
      </c>
      <c r="B6" s="28" t="s">
        <v>317</v>
      </c>
      <c r="C6" s="28" t="s">
        <v>17</v>
      </c>
      <c r="D6" s="28" t="s">
        <v>318</v>
      </c>
      <c r="E6" s="28">
        <v>0</v>
      </c>
      <c r="F6" s="28" t="s">
        <v>312</v>
      </c>
      <c r="G6" s="28">
        <v>7300</v>
      </c>
      <c r="H6" s="28">
        <v>3500</v>
      </c>
      <c r="I6" s="52" t="s">
        <v>319</v>
      </c>
      <c r="J6" s="53" t="s">
        <v>320</v>
      </c>
    </row>
    <row r="7" s="24" customFormat="1" ht="25" customHeight="1" spans="1:10">
      <c r="A7" s="31">
        <v>4</v>
      </c>
      <c r="B7" s="52" t="s">
        <v>319</v>
      </c>
      <c r="C7" s="28" t="s">
        <v>12</v>
      </c>
      <c r="D7" s="52" t="s">
        <v>321</v>
      </c>
      <c r="E7" s="28">
        <v>0</v>
      </c>
      <c r="F7" s="28" t="s">
        <v>312</v>
      </c>
      <c r="G7" s="28">
        <v>28000</v>
      </c>
      <c r="H7" s="28"/>
      <c r="I7" s="52"/>
      <c r="J7" s="54"/>
    </row>
    <row r="8" s="24" customFormat="1" ht="25" customHeight="1" spans="1:10">
      <c r="A8" s="31">
        <v>5</v>
      </c>
      <c r="B8" s="28" t="s">
        <v>322</v>
      </c>
      <c r="C8" s="28" t="s">
        <v>17</v>
      </c>
      <c r="D8" s="28" t="s">
        <v>323</v>
      </c>
      <c r="E8" s="28">
        <v>0</v>
      </c>
      <c r="F8" s="28" t="s">
        <v>312</v>
      </c>
      <c r="G8" s="28">
        <v>30000</v>
      </c>
      <c r="H8" s="28">
        <v>6000</v>
      </c>
      <c r="I8" s="28" t="s">
        <v>322</v>
      </c>
      <c r="J8" s="31" t="s">
        <v>324</v>
      </c>
    </row>
    <row r="9" s="24" customFormat="1" ht="25" customHeight="1" spans="1:10">
      <c r="A9" s="31">
        <v>6</v>
      </c>
      <c r="B9" s="28" t="s">
        <v>325</v>
      </c>
      <c r="C9" s="28" t="s">
        <v>12</v>
      </c>
      <c r="D9" s="28" t="s">
        <v>71</v>
      </c>
      <c r="E9" s="28">
        <v>0</v>
      </c>
      <c r="F9" s="28" t="s">
        <v>312</v>
      </c>
      <c r="G9" s="28">
        <v>30757</v>
      </c>
      <c r="H9" s="28"/>
      <c r="I9" s="28"/>
      <c r="J9" s="31"/>
    </row>
    <row r="10" s="24" customFormat="1" ht="25" customHeight="1" spans="1:10">
      <c r="A10" s="31">
        <v>7</v>
      </c>
      <c r="B10" s="28" t="s">
        <v>326</v>
      </c>
      <c r="C10" s="28" t="s">
        <v>12</v>
      </c>
      <c r="D10" s="28" t="s">
        <v>116</v>
      </c>
      <c r="E10" s="28">
        <v>0</v>
      </c>
      <c r="F10" s="28" t="s">
        <v>312</v>
      </c>
      <c r="G10" s="28">
        <v>18000</v>
      </c>
      <c r="H10" s="28">
        <v>3400</v>
      </c>
      <c r="I10" s="31" t="s">
        <v>326</v>
      </c>
      <c r="J10" s="31" t="s">
        <v>327</v>
      </c>
    </row>
    <row r="11" s="24" customFormat="1" ht="25" customHeight="1" spans="1:10">
      <c r="A11" s="31">
        <v>8</v>
      </c>
      <c r="B11" s="28" t="s">
        <v>328</v>
      </c>
      <c r="C11" s="28" t="s">
        <v>12</v>
      </c>
      <c r="D11" s="28" t="s">
        <v>32</v>
      </c>
      <c r="E11" s="28">
        <v>0</v>
      </c>
      <c r="F11" s="28" t="s">
        <v>312</v>
      </c>
      <c r="G11" s="28">
        <v>16000</v>
      </c>
      <c r="H11" s="28"/>
      <c r="I11" s="31"/>
      <c r="J11" s="31"/>
    </row>
    <row r="12" s="24" customFormat="1" ht="25" customHeight="1" spans="1:10">
      <c r="A12" s="31">
        <v>9</v>
      </c>
      <c r="B12" s="28" t="s">
        <v>329</v>
      </c>
      <c r="C12" s="28" t="s">
        <v>12</v>
      </c>
      <c r="D12" s="28" t="s">
        <v>29</v>
      </c>
      <c r="E12" s="28">
        <v>1500</v>
      </c>
      <c r="F12" s="28" t="s">
        <v>312</v>
      </c>
      <c r="G12" s="28">
        <v>27000</v>
      </c>
      <c r="H12" s="28">
        <v>2700</v>
      </c>
      <c r="I12" s="28" t="s">
        <v>329</v>
      </c>
      <c r="J12" s="31" t="s">
        <v>330</v>
      </c>
    </row>
    <row r="13" s="24" customFormat="1" ht="25" customHeight="1" spans="1:10">
      <c r="A13" s="31">
        <v>10</v>
      </c>
      <c r="B13" s="28" t="s">
        <v>331</v>
      </c>
      <c r="C13" s="28" t="s">
        <v>12</v>
      </c>
      <c r="D13" s="28" t="s">
        <v>71</v>
      </c>
      <c r="E13" s="28">
        <v>0</v>
      </c>
      <c r="F13" s="28" t="s">
        <v>312</v>
      </c>
      <c r="G13" s="28">
        <v>8000</v>
      </c>
      <c r="H13" s="28">
        <v>2000</v>
      </c>
      <c r="I13" s="28" t="s">
        <v>331</v>
      </c>
      <c r="J13" s="31" t="s">
        <v>332</v>
      </c>
    </row>
    <row r="14" s="24" customFormat="1" ht="25" customHeight="1" spans="1:10">
      <c r="A14" s="31">
        <v>11</v>
      </c>
      <c r="B14" s="28" t="s">
        <v>333</v>
      </c>
      <c r="C14" s="28" t="s">
        <v>12</v>
      </c>
      <c r="D14" s="28" t="s">
        <v>334</v>
      </c>
      <c r="E14" s="28">
        <v>0</v>
      </c>
      <c r="F14" s="28" t="s">
        <v>312</v>
      </c>
      <c r="G14" s="28">
        <v>12300</v>
      </c>
      <c r="H14" s="28"/>
      <c r="I14" s="28"/>
      <c r="J14" s="31"/>
    </row>
    <row r="15" s="24" customFormat="1" ht="25" customHeight="1" spans="1:10">
      <c r="A15" s="31">
        <v>12</v>
      </c>
      <c r="B15" s="28" t="s">
        <v>335</v>
      </c>
      <c r="C15" s="28" t="s">
        <v>12</v>
      </c>
      <c r="D15" s="28" t="s">
        <v>46</v>
      </c>
      <c r="E15" s="28">
        <v>0</v>
      </c>
      <c r="F15" s="28" t="s">
        <v>312</v>
      </c>
      <c r="G15" s="28">
        <v>35000</v>
      </c>
      <c r="H15" s="28">
        <v>3000</v>
      </c>
      <c r="I15" s="28" t="s">
        <v>335</v>
      </c>
      <c r="J15" s="31" t="s">
        <v>336</v>
      </c>
    </row>
    <row r="16" s="24" customFormat="1" ht="25" customHeight="1" spans="1:10">
      <c r="A16" s="31">
        <v>13</v>
      </c>
      <c r="B16" s="28" t="s">
        <v>337</v>
      </c>
      <c r="C16" s="28" t="s">
        <v>12</v>
      </c>
      <c r="D16" s="28" t="s">
        <v>334</v>
      </c>
      <c r="E16" s="28">
        <v>0</v>
      </c>
      <c r="F16" s="28" t="s">
        <v>312</v>
      </c>
      <c r="G16" s="28">
        <v>15000</v>
      </c>
      <c r="H16" s="28">
        <v>1500</v>
      </c>
      <c r="I16" s="28" t="s">
        <v>337</v>
      </c>
      <c r="J16" s="31" t="s">
        <v>338</v>
      </c>
    </row>
    <row r="17" s="24" customFormat="1" ht="25" customHeight="1" spans="1:10">
      <c r="A17" s="31">
        <v>14</v>
      </c>
      <c r="B17" s="28" t="s">
        <v>339</v>
      </c>
      <c r="C17" s="28" t="s">
        <v>12</v>
      </c>
      <c r="D17" s="28" t="s">
        <v>334</v>
      </c>
      <c r="E17" s="28">
        <v>0</v>
      </c>
      <c r="F17" s="28" t="s">
        <v>312</v>
      </c>
      <c r="G17" s="28">
        <v>15000</v>
      </c>
      <c r="H17" s="28">
        <v>1500</v>
      </c>
      <c r="I17" s="28" t="s">
        <v>339</v>
      </c>
      <c r="J17" s="31" t="s">
        <v>340</v>
      </c>
    </row>
    <row r="18" s="24" customFormat="1" ht="25" customHeight="1" spans="1:10">
      <c r="A18" s="31">
        <v>15</v>
      </c>
      <c r="B18" s="28" t="s">
        <v>341</v>
      </c>
      <c r="C18" s="28" t="s">
        <v>17</v>
      </c>
      <c r="D18" s="28" t="s">
        <v>342</v>
      </c>
      <c r="E18" s="47">
        <v>1659</v>
      </c>
      <c r="F18" s="28" t="s">
        <v>312</v>
      </c>
      <c r="G18" s="28">
        <v>20000</v>
      </c>
      <c r="H18" s="28">
        <v>2000</v>
      </c>
      <c r="I18" s="52" t="s">
        <v>343</v>
      </c>
      <c r="J18" s="31" t="s">
        <v>313</v>
      </c>
    </row>
    <row r="19" s="24" customFormat="1" ht="25" customHeight="1" spans="1:10">
      <c r="A19" s="31">
        <v>16</v>
      </c>
      <c r="B19" s="28" t="s">
        <v>344</v>
      </c>
      <c r="C19" s="28" t="s">
        <v>12</v>
      </c>
      <c r="D19" s="28" t="s">
        <v>345</v>
      </c>
      <c r="E19" s="28">
        <v>0</v>
      </c>
      <c r="F19" s="28" t="s">
        <v>312</v>
      </c>
      <c r="G19" s="28">
        <v>9000</v>
      </c>
      <c r="H19" s="28">
        <v>900</v>
      </c>
      <c r="I19" s="52" t="s">
        <v>346</v>
      </c>
      <c r="J19" s="31" t="s">
        <v>347</v>
      </c>
    </row>
    <row r="20" s="24" customFormat="1" ht="25" customHeight="1" spans="1:10">
      <c r="A20" s="31">
        <v>17</v>
      </c>
      <c r="B20" s="28" t="s">
        <v>348</v>
      </c>
      <c r="C20" s="28" t="s">
        <v>12</v>
      </c>
      <c r="D20" s="28" t="s">
        <v>345</v>
      </c>
      <c r="E20" s="28">
        <v>1500</v>
      </c>
      <c r="F20" s="28" t="s">
        <v>312</v>
      </c>
      <c r="G20" s="28">
        <v>28000</v>
      </c>
      <c r="H20" s="28">
        <v>2800</v>
      </c>
      <c r="I20" s="31" t="s">
        <v>349</v>
      </c>
      <c r="J20" s="31" t="s">
        <v>313</v>
      </c>
    </row>
    <row r="21" s="24" customFormat="1" ht="25" customHeight="1" spans="1:10">
      <c r="A21" s="31">
        <v>18</v>
      </c>
      <c r="B21" s="28" t="s">
        <v>350</v>
      </c>
      <c r="C21" s="28" t="s">
        <v>12</v>
      </c>
      <c r="D21" s="28" t="s">
        <v>116</v>
      </c>
      <c r="E21" s="28">
        <v>0</v>
      </c>
      <c r="F21" s="28" t="s">
        <v>312</v>
      </c>
      <c r="G21" s="28">
        <v>31000</v>
      </c>
      <c r="H21" s="28">
        <v>3000</v>
      </c>
      <c r="I21" s="31" t="s">
        <v>350</v>
      </c>
      <c r="J21" s="31" t="s">
        <v>351</v>
      </c>
    </row>
    <row r="22" s="24" customFormat="1" ht="25" customHeight="1" spans="1:10">
      <c r="A22" s="31">
        <v>19</v>
      </c>
      <c r="B22" s="28" t="s">
        <v>352</v>
      </c>
      <c r="C22" s="28" t="s">
        <v>12</v>
      </c>
      <c r="D22" s="28" t="s">
        <v>90</v>
      </c>
      <c r="E22" s="28">
        <v>0</v>
      </c>
      <c r="F22" s="28" t="s">
        <v>312</v>
      </c>
      <c r="G22" s="28">
        <v>9000</v>
      </c>
      <c r="H22" s="29">
        <v>1400</v>
      </c>
      <c r="I22" s="32" t="s">
        <v>352</v>
      </c>
      <c r="J22" s="32" t="s">
        <v>353</v>
      </c>
    </row>
    <row r="23" s="24" customFormat="1" ht="25" customHeight="1" spans="1:10">
      <c r="A23" s="31">
        <v>20</v>
      </c>
      <c r="B23" s="28" t="s">
        <v>354</v>
      </c>
      <c r="C23" s="28" t="s">
        <v>17</v>
      </c>
      <c r="D23" s="28" t="s">
        <v>355</v>
      </c>
      <c r="E23" s="28">
        <v>0</v>
      </c>
      <c r="F23" s="28" t="s">
        <v>312</v>
      </c>
      <c r="G23" s="28">
        <v>5320</v>
      </c>
      <c r="H23" s="30"/>
      <c r="I23" s="33"/>
      <c r="J23" s="33"/>
    </row>
    <row r="24" s="24" customFormat="1" ht="25" customHeight="1" spans="1:10">
      <c r="A24" s="31">
        <v>21</v>
      </c>
      <c r="B24" s="28" t="s">
        <v>356</v>
      </c>
      <c r="C24" s="28" t="s">
        <v>17</v>
      </c>
      <c r="D24" s="28" t="s">
        <v>357</v>
      </c>
      <c r="E24" s="28">
        <v>2563.5</v>
      </c>
      <c r="F24" s="28" t="s">
        <v>312</v>
      </c>
      <c r="G24" s="28">
        <v>5100</v>
      </c>
      <c r="H24" s="28">
        <v>1600</v>
      </c>
      <c r="I24" s="31" t="s">
        <v>358</v>
      </c>
      <c r="J24" s="31" t="s">
        <v>347</v>
      </c>
    </row>
    <row r="25" s="24" customFormat="1" ht="25" customHeight="1" spans="1:10">
      <c r="A25" s="31">
        <v>22</v>
      </c>
      <c r="B25" s="27" t="s">
        <v>359</v>
      </c>
      <c r="C25" s="27" t="s">
        <v>12</v>
      </c>
      <c r="D25" s="52" t="s">
        <v>360</v>
      </c>
      <c r="E25" s="28"/>
      <c r="F25" s="28" t="s">
        <v>312</v>
      </c>
      <c r="G25" s="27">
        <v>11000</v>
      </c>
      <c r="H25" s="28"/>
      <c r="I25" s="31"/>
      <c r="J25" s="31"/>
    </row>
    <row r="26" s="24" customFormat="1" ht="25" customHeight="1" spans="1:10">
      <c r="A26" s="31">
        <v>23</v>
      </c>
      <c r="B26" s="28" t="s">
        <v>361</v>
      </c>
      <c r="C26" s="28" t="s">
        <v>12</v>
      </c>
      <c r="D26" s="28" t="s">
        <v>362</v>
      </c>
      <c r="E26" s="28">
        <v>0</v>
      </c>
      <c r="F26" s="28" t="s">
        <v>312</v>
      </c>
      <c r="G26" s="28">
        <v>36251</v>
      </c>
      <c r="H26" s="28">
        <v>3000</v>
      </c>
      <c r="I26" s="28" t="s">
        <v>361</v>
      </c>
      <c r="J26" s="31" t="s">
        <v>313</v>
      </c>
    </row>
    <row r="27" s="24" customFormat="1" ht="25" customHeight="1" spans="1:10">
      <c r="A27" s="31">
        <v>24</v>
      </c>
      <c r="B27" s="28" t="s">
        <v>363</v>
      </c>
      <c r="C27" s="28" t="s">
        <v>12</v>
      </c>
      <c r="D27" s="28" t="s">
        <v>364</v>
      </c>
      <c r="E27" s="28">
        <v>0</v>
      </c>
      <c r="F27" s="28" t="s">
        <v>312</v>
      </c>
      <c r="G27" s="28">
        <v>36000</v>
      </c>
      <c r="H27" s="28">
        <v>3000</v>
      </c>
      <c r="I27" s="31" t="s">
        <v>365</v>
      </c>
      <c r="J27" s="31" t="s">
        <v>366</v>
      </c>
    </row>
    <row r="28" s="24" customFormat="1" ht="25" customHeight="1" spans="1:10">
      <c r="A28" s="31">
        <v>25</v>
      </c>
      <c r="B28" s="28" t="s">
        <v>367</v>
      </c>
      <c r="C28" s="28" t="s">
        <v>12</v>
      </c>
      <c r="D28" s="28" t="s">
        <v>345</v>
      </c>
      <c r="E28" s="28">
        <v>0</v>
      </c>
      <c r="F28" s="28" t="s">
        <v>312</v>
      </c>
      <c r="G28" s="28">
        <v>21000</v>
      </c>
      <c r="H28" s="28">
        <v>2100</v>
      </c>
      <c r="I28" s="31" t="s">
        <v>367</v>
      </c>
      <c r="J28" s="31" t="s">
        <v>368</v>
      </c>
    </row>
    <row r="29" s="24" customFormat="1" ht="25" customHeight="1" spans="1:10">
      <c r="A29" s="31">
        <v>26</v>
      </c>
      <c r="B29" s="28" t="s">
        <v>369</v>
      </c>
      <c r="C29" s="28" t="s">
        <v>12</v>
      </c>
      <c r="D29" s="28" t="s">
        <v>29</v>
      </c>
      <c r="E29" s="28">
        <v>0</v>
      </c>
      <c r="F29" s="28" t="s">
        <v>312</v>
      </c>
      <c r="G29" s="28">
        <v>20000</v>
      </c>
      <c r="H29" s="28">
        <v>2000</v>
      </c>
      <c r="I29" s="31" t="s">
        <v>369</v>
      </c>
      <c r="J29" s="31" t="s">
        <v>370</v>
      </c>
    </row>
    <row r="30" s="24" customFormat="1" ht="25" customHeight="1" spans="1:10">
      <c r="A30" s="31">
        <v>27</v>
      </c>
      <c r="B30" s="28" t="s">
        <v>371</v>
      </c>
      <c r="C30" s="28" t="s">
        <v>12</v>
      </c>
      <c r="D30" s="28" t="s">
        <v>372</v>
      </c>
      <c r="E30" s="28">
        <v>0</v>
      </c>
      <c r="F30" s="28" t="s">
        <v>312</v>
      </c>
      <c r="G30" s="28">
        <v>40700</v>
      </c>
      <c r="H30" s="28">
        <v>6000</v>
      </c>
      <c r="I30" s="32" t="s">
        <v>373</v>
      </c>
      <c r="J30" s="32" t="s">
        <v>374</v>
      </c>
    </row>
    <row r="31" s="24" customFormat="1" ht="25" customHeight="1" spans="1:10">
      <c r="A31" s="31">
        <v>28</v>
      </c>
      <c r="B31" s="28" t="s">
        <v>373</v>
      </c>
      <c r="C31" s="28" t="s">
        <v>12</v>
      </c>
      <c r="D31" s="28" t="s">
        <v>116</v>
      </c>
      <c r="E31" s="28">
        <v>0</v>
      </c>
      <c r="F31" s="28" t="s">
        <v>312</v>
      </c>
      <c r="G31" s="28">
        <v>44600</v>
      </c>
      <c r="H31" s="28"/>
      <c r="I31" s="42"/>
      <c r="J31" s="42"/>
    </row>
    <row r="32" s="24" customFormat="1" ht="25" customHeight="1" spans="1:10">
      <c r="A32" s="31">
        <v>29</v>
      </c>
      <c r="B32" s="52" t="s">
        <v>375</v>
      </c>
      <c r="C32" s="28" t="s">
        <v>17</v>
      </c>
      <c r="D32" s="52" t="s">
        <v>101</v>
      </c>
      <c r="E32" s="28">
        <v>0</v>
      </c>
      <c r="F32" s="28" t="s">
        <v>312</v>
      </c>
      <c r="G32" s="28">
        <v>15000</v>
      </c>
      <c r="H32" s="28">
        <v>1500</v>
      </c>
      <c r="I32" s="33"/>
      <c r="J32" s="33"/>
    </row>
    <row r="33" s="24" customFormat="1" ht="25" customHeight="1" spans="1:10">
      <c r="A33" s="31">
        <v>30</v>
      </c>
      <c r="B33" s="28" t="s">
        <v>243</v>
      </c>
      <c r="C33" s="28" t="s">
        <v>12</v>
      </c>
      <c r="D33" s="28" t="s">
        <v>376</v>
      </c>
      <c r="E33" s="28">
        <v>0</v>
      </c>
      <c r="F33" s="28" t="s">
        <v>312</v>
      </c>
      <c r="G33" s="28">
        <v>8200</v>
      </c>
      <c r="H33" s="28">
        <v>800</v>
      </c>
      <c r="I33" s="52" t="s">
        <v>377</v>
      </c>
      <c r="J33" s="58" t="s">
        <v>378</v>
      </c>
    </row>
    <row r="34" s="24" customFormat="1" ht="25" customHeight="1" spans="1:10">
      <c r="A34" s="31">
        <v>31</v>
      </c>
      <c r="B34" s="28" t="s">
        <v>379</v>
      </c>
      <c r="C34" s="28" t="s">
        <v>17</v>
      </c>
      <c r="D34" s="28" t="s">
        <v>380</v>
      </c>
      <c r="E34" s="28">
        <v>1200</v>
      </c>
      <c r="F34" s="28" t="s">
        <v>312</v>
      </c>
      <c r="G34" s="28">
        <v>5500</v>
      </c>
      <c r="H34" s="28">
        <v>500</v>
      </c>
      <c r="I34" s="52" t="s">
        <v>381</v>
      </c>
      <c r="J34" s="31" t="s">
        <v>374</v>
      </c>
    </row>
    <row r="35" s="24" customFormat="1" ht="25" customHeight="1" spans="1:10">
      <c r="A35" s="31">
        <v>32</v>
      </c>
      <c r="B35" s="28" t="s">
        <v>382</v>
      </c>
      <c r="C35" s="28" t="s">
        <v>12</v>
      </c>
      <c r="D35" s="28" t="s">
        <v>39</v>
      </c>
      <c r="E35" s="28">
        <v>0</v>
      </c>
      <c r="F35" s="28" t="s">
        <v>312</v>
      </c>
      <c r="G35" s="28">
        <v>18000</v>
      </c>
      <c r="H35" s="28">
        <v>1800</v>
      </c>
      <c r="I35" s="28" t="s">
        <v>382</v>
      </c>
      <c r="J35" s="31" t="s">
        <v>383</v>
      </c>
    </row>
    <row r="36" s="24" customFormat="1" ht="25" customHeight="1" spans="1:10">
      <c r="A36" s="31">
        <v>33</v>
      </c>
      <c r="B36" s="28" t="s">
        <v>384</v>
      </c>
      <c r="C36" s="28" t="s">
        <v>12</v>
      </c>
      <c r="D36" s="28" t="s">
        <v>362</v>
      </c>
      <c r="E36" s="28">
        <v>0</v>
      </c>
      <c r="F36" s="28" t="s">
        <v>312</v>
      </c>
      <c r="G36" s="28">
        <v>30064</v>
      </c>
      <c r="H36" s="28">
        <v>4600</v>
      </c>
      <c r="I36" s="52" t="s">
        <v>385</v>
      </c>
      <c r="J36" s="31" t="s">
        <v>386</v>
      </c>
    </row>
    <row r="37" s="24" customFormat="1" ht="25" customHeight="1" spans="1:10">
      <c r="A37" s="31">
        <v>34</v>
      </c>
      <c r="B37" s="28" t="s">
        <v>385</v>
      </c>
      <c r="C37" s="28" t="s">
        <v>12</v>
      </c>
      <c r="D37" s="28" t="s">
        <v>387</v>
      </c>
      <c r="E37" s="28">
        <v>0</v>
      </c>
      <c r="F37" s="28" t="s">
        <v>312</v>
      </c>
      <c r="G37" s="28">
        <v>16000</v>
      </c>
      <c r="H37" s="28"/>
      <c r="I37" s="52"/>
      <c r="J37" s="31"/>
    </row>
    <row r="38" s="24" customFormat="1" ht="25" customHeight="1" spans="1:10">
      <c r="A38" s="31">
        <v>35</v>
      </c>
      <c r="B38" s="28" t="s">
        <v>388</v>
      </c>
      <c r="C38" s="28" t="s">
        <v>12</v>
      </c>
      <c r="D38" s="28" t="s">
        <v>389</v>
      </c>
      <c r="E38" s="28">
        <v>0</v>
      </c>
      <c r="F38" s="28" t="s">
        <v>312</v>
      </c>
      <c r="G38" s="28">
        <v>15000</v>
      </c>
      <c r="H38" s="28">
        <v>1500</v>
      </c>
      <c r="I38" s="31" t="s">
        <v>390</v>
      </c>
      <c r="J38" s="59" t="s">
        <v>391</v>
      </c>
    </row>
    <row r="39" s="24" customFormat="1" ht="25" customHeight="1" spans="1:10">
      <c r="A39" s="31">
        <v>36</v>
      </c>
      <c r="B39" s="28" t="s">
        <v>392</v>
      </c>
      <c r="C39" s="28" t="s">
        <v>17</v>
      </c>
      <c r="D39" s="28" t="s">
        <v>342</v>
      </c>
      <c r="E39" s="28">
        <v>0</v>
      </c>
      <c r="F39" s="28" t="s">
        <v>312</v>
      </c>
      <c r="G39" s="28">
        <v>15000</v>
      </c>
      <c r="H39" s="28">
        <v>1500</v>
      </c>
      <c r="I39" s="52" t="s">
        <v>393</v>
      </c>
      <c r="J39" s="31" t="s">
        <v>394</v>
      </c>
    </row>
    <row r="40" s="24" customFormat="1" ht="25" customHeight="1" spans="1:10">
      <c r="A40" s="31">
        <v>37</v>
      </c>
      <c r="B40" s="28" t="s">
        <v>395</v>
      </c>
      <c r="C40" s="28" t="s">
        <v>12</v>
      </c>
      <c r="D40" s="28" t="s">
        <v>29</v>
      </c>
      <c r="E40" s="28">
        <v>0</v>
      </c>
      <c r="F40" s="28" t="s">
        <v>312</v>
      </c>
      <c r="G40" s="28">
        <v>20000</v>
      </c>
      <c r="H40" s="28">
        <v>3400</v>
      </c>
      <c r="I40" s="28" t="s">
        <v>395</v>
      </c>
      <c r="J40" s="31" t="s">
        <v>313</v>
      </c>
    </row>
    <row r="41" s="24" customFormat="1" ht="25" customHeight="1" spans="1:10">
      <c r="A41" s="31">
        <v>38</v>
      </c>
      <c r="B41" s="28" t="s">
        <v>396</v>
      </c>
      <c r="C41" s="28" t="s">
        <v>17</v>
      </c>
      <c r="D41" s="28" t="s">
        <v>397</v>
      </c>
      <c r="E41" s="28">
        <v>0</v>
      </c>
      <c r="F41" s="28" t="s">
        <v>312</v>
      </c>
      <c r="G41" s="28">
        <v>14000</v>
      </c>
      <c r="H41" s="28"/>
      <c r="I41" s="28"/>
      <c r="J41" s="31"/>
    </row>
    <row r="42" s="24" customFormat="1" ht="25" customHeight="1" spans="1:10">
      <c r="A42" s="31">
        <v>39</v>
      </c>
      <c r="B42" s="28" t="s">
        <v>398</v>
      </c>
      <c r="C42" s="28" t="s">
        <v>12</v>
      </c>
      <c r="D42" s="28" t="s">
        <v>399</v>
      </c>
      <c r="E42" s="28">
        <v>0</v>
      </c>
      <c r="F42" s="28" t="s">
        <v>312</v>
      </c>
      <c r="G42" s="28">
        <v>42296</v>
      </c>
      <c r="H42" s="28">
        <v>4100</v>
      </c>
      <c r="I42" s="28" t="s">
        <v>398</v>
      </c>
      <c r="J42" s="31" t="s">
        <v>400</v>
      </c>
    </row>
    <row r="43" s="24" customFormat="1" ht="25" customHeight="1" spans="1:10">
      <c r="A43" s="31">
        <v>40</v>
      </c>
      <c r="B43" s="28" t="s">
        <v>401</v>
      </c>
      <c r="C43" s="28" t="s">
        <v>12</v>
      </c>
      <c r="D43" s="28" t="s">
        <v>402</v>
      </c>
      <c r="E43" s="28">
        <v>0</v>
      </c>
      <c r="F43" s="28" t="s">
        <v>312</v>
      </c>
      <c r="G43" s="28">
        <v>11000</v>
      </c>
      <c r="H43" s="28"/>
      <c r="I43" s="28"/>
      <c r="J43" s="31"/>
    </row>
    <row r="44" s="24" customFormat="1" ht="25" customHeight="1" spans="1:10">
      <c r="A44" s="31">
        <v>41</v>
      </c>
      <c r="B44" s="27" t="s">
        <v>403</v>
      </c>
      <c r="C44" s="27" t="s">
        <v>17</v>
      </c>
      <c r="D44" s="27" t="s">
        <v>18</v>
      </c>
      <c r="E44" s="28">
        <v>0</v>
      </c>
      <c r="F44" s="28" t="s">
        <v>312</v>
      </c>
      <c r="G44" s="27">
        <v>11000</v>
      </c>
      <c r="H44" s="27">
        <v>1100</v>
      </c>
      <c r="I44" s="52" t="s">
        <v>404</v>
      </c>
      <c r="J44" s="27" t="s">
        <v>405</v>
      </c>
    </row>
    <row r="45" s="24" customFormat="1" ht="25" customHeight="1" spans="1:10">
      <c r="A45" s="31">
        <v>42</v>
      </c>
      <c r="B45" s="27" t="s">
        <v>406</v>
      </c>
      <c r="C45" s="27" t="s">
        <v>17</v>
      </c>
      <c r="D45" s="27" t="s">
        <v>357</v>
      </c>
      <c r="E45" s="28">
        <v>0</v>
      </c>
      <c r="F45" s="28" t="s">
        <v>312</v>
      </c>
      <c r="G45" s="27">
        <v>9000</v>
      </c>
      <c r="H45" s="27">
        <v>900</v>
      </c>
      <c r="I45" s="52" t="s">
        <v>407</v>
      </c>
      <c r="J45" s="27" t="s">
        <v>391</v>
      </c>
    </row>
    <row r="46" s="24" customFormat="1" ht="25" customHeight="1" spans="1:10">
      <c r="A46" s="31">
        <v>43</v>
      </c>
      <c r="B46" s="28" t="s">
        <v>408</v>
      </c>
      <c r="C46" s="27" t="s">
        <v>12</v>
      </c>
      <c r="D46" s="28" t="s">
        <v>409</v>
      </c>
      <c r="E46" s="28">
        <v>0</v>
      </c>
      <c r="F46" s="28" t="s">
        <v>312</v>
      </c>
      <c r="G46" s="28">
        <v>29000</v>
      </c>
      <c r="H46" s="28">
        <v>4300</v>
      </c>
      <c r="I46" s="31" t="s">
        <v>408</v>
      </c>
      <c r="J46" s="28" t="s">
        <v>405</v>
      </c>
    </row>
    <row r="47" s="24" customFormat="1" ht="25" customHeight="1" spans="1:10">
      <c r="A47" s="31">
        <v>44</v>
      </c>
      <c r="B47" s="27" t="s">
        <v>410</v>
      </c>
      <c r="C47" s="27" t="s">
        <v>17</v>
      </c>
      <c r="D47" s="27" t="s">
        <v>357</v>
      </c>
      <c r="E47" s="28">
        <v>0</v>
      </c>
      <c r="F47" s="28" t="s">
        <v>312</v>
      </c>
      <c r="G47" s="27">
        <v>14200</v>
      </c>
      <c r="H47" s="28"/>
      <c r="I47" s="31"/>
      <c r="J47" s="28"/>
    </row>
    <row r="48" s="24" customFormat="1" ht="25" customHeight="1" spans="1:10">
      <c r="A48" s="31">
        <v>45</v>
      </c>
      <c r="B48" s="27" t="s">
        <v>411</v>
      </c>
      <c r="C48" s="27" t="s">
        <v>17</v>
      </c>
      <c r="D48" s="27" t="s">
        <v>412</v>
      </c>
      <c r="E48" s="28">
        <v>0</v>
      </c>
      <c r="F48" s="28" t="s">
        <v>312</v>
      </c>
      <c r="G48" s="27">
        <v>20500</v>
      </c>
      <c r="H48" s="27">
        <v>2000</v>
      </c>
      <c r="I48" s="52" t="s">
        <v>413</v>
      </c>
      <c r="J48" s="27" t="s">
        <v>414</v>
      </c>
    </row>
    <row r="49" s="24" customFormat="1" ht="23" customHeight="1" spans="1:10">
      <c r="A49" s="31">
        <v>46</v>
      </c>
      <c r="B49" s="27" t="s">
        <v>415</v>
      </c>
      <c r="C49" s="27" t="s">
        <v>12</v>
      </c>
      <c r="D49" s="27" t="s">
        <v>79</v>
      </c>
      <c r="E49" s="27">
        <v>2340</v>
      </c>
      <c r="F49" s="27" t="s">
        <v>142</v>
      </c>
      <c r="G49" s="27">
        <v>11000</v>
      </c>
      <c r="H49" s="27">
        <v>1100</v>
      </c>
      <c r="I49" s="60" t="s">
        <v>415</v>
      </c>
      <c r="J49" s="27" t="s">
        <v>405</v>
      </c>
    </row>
    <row r="50" s="24" customFormat="1" ht="27" customHeight="1" spans="1:10">
      <c r="A50" s="31" t="s">
        <v>130</v>
      </c>
      <c r="B50" s="57" t="s">
        <v>416</v>
      </c>
      <c r="C50" s="27"/>
      <c r="D50" s="27"/>
      <c r="E50" s="27"/>
      <c r="F50" s="27"/>
      <c r="G50" s="27"/>
      <c r="H50" s="27" t="s">
        <v>417</v>
      </c>
      <c r="I50" s="27" t="s">
        <v>418</v>
      </c>
      <c r="J50" s="27"/>
    </row>
  </sheetData>
  <mergeCells count="45">
    <mergeCell ref="A1:J1"/>
    <mergeCell ref="A2:A3"/>
    <mergeCell ref="B2:B3"/>
    <mergeCell ref="C2:C3"/>
    <mergeCell ref="D2:D3"/>
    <mergeCell ref="E2:E3"/>
    <mergeCell ref="E24:E25"/>
    <mergeCell ref="F2:F3"/>
    <mergeCell ref="G2:G3"/>
    <mergeCell ref="H2:H3"/>
    <mergeCell ref="H6:H7"/>
    <mergeCell ref="H8:H9"/>
    <mergeCell ref="H10:H11"/>
    <mergeCell ref="H13:H14"/>
    <mergeCell ref="H22:H23"/>
    <mergeCell ref="H24:H25"/>
    <mergeCell ref="H30:H31"/>
    <mergeCell ref="H36:H37"/>
    <mergeCell ref="H40:H41"/>
    <mergeCell ref="H42:H43"/>
    <mergeCell ref="H46:H47"/>
    <mergeCell ref="I2:I3"/>
    <mergeCell ref="I6:I7"/>
    <mergeCell ref="I8:I9"/>
    <mergeCell ref="I10:I11"/>
    <mergeCell ref="I13:I14"/>
    <mergeCell ref="I22:I23"/>
    <mergeCell ref="I24:I25"/>
    <mergeCell ref="I30:I32"/>
    <mergeCell ref="I36:I37"/>
    <mergeCell ref="I40:I41"/>
    <mergeCell ref="I42:I43"/>
    <mergeCell ref="I46:I47"/>
    <mergeCell ref="J2:J3"/>
    <mergeCell ref="J6:J7"/>
    <mergeCell ref="J8:J9"/>
    <mergeCell ref="J10:J11"/>
    <mergeCell ref="J13:J14"/>
    <mergeCell ref="J22:J23"/>
    <mergeCell ref="J24:J25"/>
    <mergeCell ref="J30:J32"/>
    <mergeCell ref="J36:J37"/>
    <mergeCell ref="J40:J41"/>
    <mergeCell ref="J42:J43"/>
    <mergeCell ref="J46:J47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5"/>
  <sheetViews>
    <sheetView workbookViewId="0">
      <selection activeCell="D2" sqref="D2:D3"/>
    </sheetView>
  </sheetViews>
  <sheetFormatPr defaultColWidth="9" defaultRowHeight="13.5"/>
  <cols>
    <col min="1" max="1" width="6.625" style="25" customWidth="1"/>
    <col min="2" max="2" width="8.75" style="25" customWidth="1"/>
    <col min="3" max="3" width="3.875" style="25" customWidth="1"/>
    <col min="4" max="4" width="19.625" style="25" customWidth="1"/>
    <col min="5" max="5" width="10" style="25" customWidth="1"/>
    <col min="6" max="6" width="11.625" style="25" customWidth="1"/>
    <col min="7" max="8" width="14.625" style="25" customWidth="1"/>
    <col min="9" max="9" width="10.875" style="25" customWidth="1"/>
    <col min="10" max="10" width="21.25" style="25" customWidth="1"/>
    <col min="11" max="16384" width="9" style="25"/>
  </cols>
  <sheetData>
    <row r="1" ht="25.5" customHeight="1" spans="1:10">
      <c r="A1" s="26" t="s">
        <v>419</v>
      </c>
      <c r="B1" s="26"/>
      <c r="C1" s="26"/>
      <c r="D1" s="26"/>
      <c r="E1" s="26"/>
      <c r="F1" s="26"/>
      <c r="G1" s="26"/>
      <c r="H1" s="26"/>
      <c r="I1" s="26"/>
      <c r="J1" s="26"/>
    </row>
    <row r="2" ht="24" customHeight="1" spans="1:10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</row>
    <row r="3" ht="21" customHeight="1" spans="1:10">
      <c r="A3" s="27"/>
      <c r="B3" s="28"/>
      <c r="C3" s="28"/>
      <c r="D3" s="28"/>
      <c r="E3" s="28"/>
      <c r="F3" s="28"/>
      <c r="G3" s="30"/>
      <c r="H3" s="28"/>
      <c r="I3" s="28"/>
      <c r="J3" s="28"/>
    </row>
    <row r="4" ht="25" customHeight="1" spans="1:10">
      <c r="A4" s="31">
        <v>1</v>
      </c>
      <c r="B4" s="28" t="s">
        <v>303</v>
      </c>
      <c r="C4" s="28" t="s">
        <v>12</v>
      </c>
      <c r="D4" s="28" t="s">
        <v>71</v>
      </c>
      <c r="E4" s="28">
        <v>0</v>
      </c>
      <c r="F4" s="28" t="s">
        <v>420</v>
      </c>
      <c r="G4" s="28">
        <v>30000</v>
      </c>
      <c r="H4" s="28">
        <v>3000</v>
      </c>
      <c r="I4" s="32" t="s">
        <v>303</v>
      </c>
      <c r="J4" s="32" t="s">
        <v>421</v>
      </c>
    </row>
    <row r="5" ht="25" customHeight="1" spans="1:10">
      <c r="A5" s="31">
        <v>2</v>
      </c>
      <c r="B5" s="28" t="s">
        <v>422</v>
      </c>
      <c r="C5" s="28" t="s">
        <v>17</v>
      </c>
      <c r="D5" s="28" t="s">
        <v>423</v>
      </c>
      <c r="E5" s="28">
        <v>0</v>
      </c>
      <c r="F5" s="28" t="s">
        <v>420</v>
      </c>
      <c r="G5" s="28">
        <v>30000</v>
      </c>
      <c r="H5" s="28">
        <v>3000</v>
      </c>
      <c r="I5" s="42"/>
      <c r="J5" s="42"/>
    </row>
    <row r="6" ht="25" customHeight="1" spans="1:10">
      <c r="A6" s="31">
        <v>3</v>
      </c>
      <c r="B6" s="28" t="s">
        <v>424</v>
      </c>
      <c r="C6" s="28" t="s">
        <v>17</v>
      </c>
      <c r="D6" s="28" t="s">
        <v>62</v>
      </c>
      <c r="E6" s="28">
        <v>0</v>
      </c>
      <c r="F6" s="28" t="s">
        <v>420</v>
      </c>
      <c r="G6" s="28">
        <v>30000</v>
      </c>
      <c r="H6" s="28">
        <v>3000</v>
      </c>
      <c r="I6" s="33"/>
      <c r="J6" s="33"/>
    </row>
    <row r="7" ht="25" customHeight="1" spans="1:10">
      <c r="A7" s="31">
        <v>4</v>
      </c>
      <c r="B7" s="28" t="s">
        <v>425</v>
      </c>
      <c r="C7" s="28" t="s">
        <v>12</v>
      </c>
      <c r="D7" s="28" t="s">
        <v>39</v>
      </c>
      <c r="E7" s="27">
        <v>300</v>
      </c>
      <c r="F7" s="28" t="s">
        <v>420</v>
      </c>
      <c r="G7" s="28">
        <v>30000</v>
      </c>
      <c r="H7" s="27">
        <v>3000</v>
      </c>
      <c r="I7" s="31" t="s">
        <v>426</v>
      </c>
      <c r="J7" s="31" t="s">
        <v>340</v>
      </c>
    </row>
    <row r="8" ht="25" customHeight="1" spans="1:10">
      <c r="A8" s="31">
        <v>5</v>
      </c>
      <c r="B8" s="28" t="s">
        <v>221</v>
      </c>
      <c r="C8" s="28" t="s">
        <v>12</v>
      </c>
      <c r="D8" s="28" t="s">
        <v>90</v>
      </c>
      <c r="E8" s="27">
        <v>4160</v>
      </c>
      <c r="F8" s="28" t="s">
        <v>420</v>
      </c>
      <c r="G8" s="28">
        <v>12000</v>
      </c>
      <c r="H8" s="27">
        <v>1200</v>
      </c>
      <c r="I8" s="31" t="s">
        <v>221</v>
      </c>
      <c r="J8" s="31" t="s">
        <v>427</v>
      </c>
    </row>
    <row r="9" ht="25" customHeight="1" spans="1:10">
      <c r="A9" s="31">
        <v>6</v>
      </c>
      <c r="B9" s="28" t="s">
        <v>428</v>
      </c>
      <c r="C9" s="28" t="s">
        <v>12</v>
      </c>
      <c r="D9" s="28" t="s">
        <v>39</v>
      </c>
      <c r="E9" s="28">
        <v>0</v>
      </c>
      <c r="F9" s="28" t="s">
        <v>420</v>
      </c>
      <c r="G9" s="28">
        <v>30000</v>
      </c>
      <c r="H9" s="28">
        <v>3000</v>
      </c>
      <c r="I9" s="31" t="s">
        <v>429</v>
      </c>
      <c r="J9" s="31" t="s">
        <v>430</v>
      </c>
    </row>
    <row r="10" ht="25" customHeight="1" spans="1:10">
      <c r="A10" s="31">
        <v>7</v>
      </c>
      <c r="B10" s="28" t="s">
        <v>431</v>
      </c>
      <c r="C10" s="28" t="s">
        <v>17</v>
      </c>
      <c r="D10" s="28" t="s">
        <v>432</v>
      </c>
      <c r="E10" s="27">
        <v>2775</v>
      </c>
      <c r="F10" s="28" t="s">
        <v>420</v>
      </c>
      <c r="G10" s="28">
        <v>21000</v>
      </c>
      <c r="H10" s="27">
        <v>2100</v>
      </c>
      <c r="I10" s="31" t="s">
        <v>433</v>
      </c>
      <c r="J10" s="31" t="s">
        <v>332</v>
      </c>
    </row>
    <row r="11" ht="25" customHeight="1" spans="1:10">
      <c r="A11" s="31">
        <v>8</v>
      </c>
      <c r="B11" s="28" t="s">
        <v>434</v>
      </c>
      <c r="C11" s="28" t="s">
        <v>12</v>
      </c>
      <c r="D11" s="28" t="s">
        <v>29</v>
      </c>
      <c r="E11" s="27">
        <v>980</v>
      </c>
      <c r="F11" s="28" t="s">
        <v>420</v>
      </c>
      <c r="G11" s="28">
        <v>30000</v>
      </c>
      <c r="H11" s="27">
        <v>3000</v>
      </c>
      <c r="I11" s="28" t="s">
        <v>434</v>
      </c>
      <c r="J11" s="31" t="s">
        <v>435</v>
      </c>
    </row>
    <row r="12" ht="25" customHeight="1" spans="1:10">
      <c r="A12" s="31">
        <v>9</v>
      </c>
      <c r="B12" s="28" t="s">
        <v>436</v>
      </c>
      <c r="C12" s="28" t="s">
        <v>12</v>
      </c>
      <c r="D12" s="28" t="s">
        <v>90</v>
      </c>
      <c r="E12" s="28">
        <v>0</v>
      </c>
      <c r="F12" s="28" t="s">
        <v>420</v>
      </c>
      <c r="G12" s="28">
        <v>22000</v>
      </c>
      <c r="H12" s="28">
        <v>2200</v>
      </c>
      <c r="I12" s="31" t="s">
        <v>437</v>
      </c>
      <c r="J12" s="31" t="s">
        <v>340</v>
      </c>
    </row>
    <row r="13" ht="25" customHeight="1" spans="1:10">
      <c r="A13" s="31">
        <v>10</v>
      </c>
      <c r="B13" s="28" t="s">
        <v>438</v>
      </c>
      <c r="C13" s="28" t="s">
        <v>12</v>
      </c>
      <c r="D13" s="28" t="s">
        <v>13</v>
      </c>
      <c r="E13" s="28">
        <v>0</v>
      </c>
      <c r="F13" s="28" t="s">
        <v>420</v>
      </c>
      <c r="G13" s="28">
        <v>23000</v>
      </c>
      <c r="H13" s="28">
        <v>2300</v>
      </c>
      <c r="I13" s="28" t="s">
        <v>438</v>
      </c>
      <c r="J13" s="31" t="s">
        <v>439</v>
      </c>
    </row>
    <row r="14" ht="25" customHeight="1" spans="1:10">
      <c r="A14" s="31">
        <v>11</v>
      </c>
      <c r="B14" s="28" t="s">
        <v>440</v>
      </c>
      <c r="C14" s="28" t="s">
        <v>12</v>
      </c>
      <c r="D14" s="28" t="s">
        <v>90</v>
      </c>
      <c r="E14" s="27">
        <v>3130</v>
      </c>
      <c r="F14" s="28" t="s">
        <v>420</v>
      </c>
      <c r="G14" s="28">
        <v>30000</v>
      </c>
      <c r="H14" s="27">
        <v>3000</v>
      </c>
      <c r="I14" s="28" t="s">
        <v>441</v>
      </c>
      <c r="J14" s="31" t="s">
        <v>313</v>
      </c>
    </row>
    <row r="15" ht="27" customHeight="1" spans="1:10">
      <c r="A15" s="27" t="s">
        <v>130</v>
      </c>
      <c r="B15" s="57" t="s">
        <v>442</v>
      </c>
      <c r="C15" s="27"/>
      <c r="D15" s="27"/>
      <c r="E15" s="27"/>
      <c r="F15" s="27"/>
      <c r="G15" s="27"/>
      <c r="H15" s="27" t="s">
        <v>443</v>
      </c>
      <c r="I15" s="27" t="s">
        <v>444</v>
      </c>
      <c r="J15" s="27"/>
    </row>
  </sheetData>
  <mergeCells count="13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I4:I6"/>
    <mergeCell ref="J2:J3"/>
    <mergeCell ref="J4:J6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52"/>
  <sheetViews>
    <sheetView topLeftCell="A31" workbookViewId="0">
      <selection activeCell="L46" sqref="L46"/>
    </sheetView>
  </sheetViews>
  <sheetFormatPr defaultColWidth="9" defaultRowHeight="13.5"/>
  <cols>
    <col min="1" max="1" width="4.625" style="49" customWidth="1"/>
    <col min="2" max="2" width="9" style="49"/>
    <col min="3" max="3" width="5.375" style="49" customWidth="1"/>
    <col min="4" max="4" width="21.25" style="49" customWidth="1"/>
    <col min="5" max="5" width="10" style="49" customWidth="1"/>
    <col min="6" max="6" width="10.625" style="49" customWidth="1"/>
    <col min="7" max="7" width="9.375" style="49" customWidth="1"/>
    <col min="8" max="8" width="8.625" style="49" customWidth="1"/>
    <col min="9" max="9" width="9.125" style="49" customWidth="1"/>
    <col min="10" max="10" width="21.375" style="49" customWidth="1"/>
    <col min="11" max="11" width="8.75" style="49" customWidth="1"/>
    <col min="12" max="16384" width="9" style="49"/>
  </cols>
  <sheetData>
    <row r="1" ht="27" customHeight="1" spans="1:11">
      <c r="A1" s="51" t="s">
        <v>445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ht="31" customHeight="1" spans="1:11">
      <c r="A2" s="47" t="s">
        <v>1</v>
      </c>
      <c r="B2" s="52" t="s">
        <v>2</v>
      </c>
      <c r="C2" s="52" t="s">
        <v>3</v>
      </c>
      <c r="D2" s="52" t="s">
        <v>4</v>
      </c>
      <c r="E2" s="52" t="s">
        <v>5</v>
      </c>
      <c r="F2" s="52" t="s">
        <v>6</v>
      </c>
      <c r="G2" s="52" t="s">
        <v>446</v>
      </c>
      <c r="H2" s="52" t="s">
        <v>8</v>
      </c>
      <c r="I2" s="52" t="s">
        <v>9</v>
      </c>
      <c r="J2" s="52" t="s">
        <v>10</v>
      </c>
      <c r="K2" s="45" t="s">
        <v>447</v>
      </c>
    </row>
    <row r="3" s="49" customFormat="1" ht="20" customHeight="1" spans="1:11">
      <c r="A3" s="52">
        <v>1</v>
      </c>
      <c r="B3" s="52" t="s">
        <v>448</v>
      </c>
      <c r="C3" s="52" t="s">
        <v>12</v>
      </c>
      <c r="D3" s="52" t="s">
        <v>13</v>
      </c>
      <c r="E3" s="52">
        <v>800</v>
      </c>
      <c r="F3" s="52" t="s">
        <v>449</v>
      </c>
      <c r="G3" s="52">
        <v>31900</v>
      </c>
      <c r="H3" s="52">
        <v>3000</v>
      </c>
      <c r="I3" s="52" t="s">
        <v>450</v>
      </c>
      <c r="J3" s="52" t="s">
        <v>451</v>
      </c>
      <c r="K3" s="55"/>
    </row>
    <row r="4" s="49" customFormat="1" ht="20" customHeight="1" spans="1:11">
      <c r="A4" s="52">
        <v>2</v>
      </c>
      <c r="B4" s="52" t="s">
        <v>452</v>
      </c>
      <c r="C4" s="52" t="s">
        <v>12</v>
      </c>
      <c r="D4" s="52" t="s">
        <v>90</v>
      </c>
      <c r="E4" s="52">
        <v>3390</v>
      </c>
      <c r="F4" s="52" t="s">
        <v>453</v>
      </c>
      <c r="G4" s="52">
        <v>30000</v>
      </c>
      <c r="H4" s="52">
        <v>3000</v>
      </c>
      <c r="I4" s="52" t="s">
        <v>452</v>
      </c>
      <c r="J4" s="52" t="s">
        <v>454</v>
      </c>
      <c r="K4" s="55"/>
    </row>
    <row r="5" s="49" customFormat="1" ht="20" customHeight="1" spans="1:11">
      <c r="A5" s="52">
        <v>3</v>
      </c>
      <c r="B5" s="52" t="s">
        <v>455</v>
      </c>
      <c r="C5" s="52" t="s">
        <v>12</v>
      </c>
      <c r="D5" s="52" t="s">
        <v>79</v>
      </c>
      <c r="E5" s="52">
        <v>4695</v>
      </c>
      <c r="F5" s="52" t="s">
        <v>456</v>
      </c>
      <c r="G5" s="52">
        <f>7300+7300+7300+8267+3500+7000</f>
        <v>40667</v>
      </c>
      <c r="H5" s="52">
        <v>3000</v>
      </c>
      <c r="I5" s="52" t="s">
        <v>455</v>
      </c>
      <c r="J5" s="52" t="s">
        <v>330</v>
      </c>
      <c r="K5" s="55"/>
    </row>
    <row r="6" s="49" customFormat="1" ht="20" customHeight="1" spans="1:11">
      <c r="A6" s="52">
        <v>4</v>
      </c>
      <c r="B6" s="52" t="s">
        <v>457</v>
      </c>
      <c r="C6" s="52" t="s">
        <v>17</v>
      </c>
      <c r="D6" s="52" t="s">
        <v>458</v>
      </c>
      <c r="E6" s="53">
        <v>2730</v>
      </c>
      <c r="F6" s="52" t="s">
        <v>459</v>
      </c>
      <c r="G6" s="52">
        <v>11000</v>
      </c>
      <c r="H6" s="53">
        <v>3000</v>
      </c>
      <c r="I6" s="53" t="s">
        <v>460</v>
      </c>
      <c r="J6" s="53" t="s">
        <v>421</v>
      </c>
      <c r="K6" s="55"/>
    </row>
    <row r="7" s="49" customFormat="1" ht="20" customHeight="1" spans="1:11">
      <c r="A7" s="52">
        <v>5</v>
      </c>
      <c r="B7" s="47" t="s">
        <v>461</v>
      </c>
      <c r="C7" s="52" t="s">
        <v>17</v>
      </c>
      <c r="D7" s="52" t="s">
        <v>462</v>
      </c>
      <c r="E7" s="54"/>
      <c r="F7" s="52" t="s">
        <v>463</v>
      </c>
      <c r="G7" s="52">
        <v>20717.51</v>
      </c>
      <c r="H7" s="54"/>
      <c r="I7" s="54"/>
      <c r="J7" s="54"/>
      <c r="K7" s="55"/>
    </row>
    <row r="8" s="49" customFormat="1" ht="20" customHeight="1" spans="1:11">
      <c r="A8" s="52">
        <v>6</v>
      </c>
      <c r="B8" s="52" t="s">
        <v>464</v>
      </c>
      <c r="C8" s="52" t="s">
        <v>12</v>
      </c>
      <c r="D8" s="52" t="s">
        <v>90</v>
      </c>
      <c r="E8" s="52">
        <v>4250</v>
      </c>
      <c r="F8" s="52" t="s">
        <v>465</v>
      </c>
      <c r="G8" s="52">
        <v>15400</v>
      </c>
      <c r="H8" s="52">
        <v>1500</v>
      </c>
      <c r="I8" s="52" t="s">
        <v>464</v>
      </c>
      <c r="J8" s="52" t="s">
        <v>330</v>
      </c>
      <c r="K8" s="55"/>
    </row>
    <row r="9" s="49" customFormat="1" ht="20" customHeight="1" spans="1:11">
      <c r="A9" s="52">
        <v>7</v>
      </c>
      <c r="B9" s="52" t="s">
        <v>466</v>
      </c>
      <c r="C9" s="52" t="s">
        <v>17</v>
      </c>
      <c r="D9" s="52" t="s">
        <v>50</v>
      </c>
      <c r="E9" s="53">
        <v>1670</v>
      </c>
      <c r="F9" s="52" t="s">
        <v>459</v>
      </c>
      <c r="G9" s="52">
        <v>11000</v>
      </c>
      <c r="H9" s="53">
        <v>3000</v>
      </c>
      <c r="I9" s="53" t="s">
        <v>467</v>
      </c>
      <c r="J9" s="53" t="s">
        <v>468</v>
      </c>
      <c r="K9" s="55"/>
    </row>
    <row r="10" s="49" customFormat="1" ht="20" customHeight="1" spans="1:11">
      <c r="A10" s="52">
        <v>8</v>
      </c>
      <c r="B10" s="47" t="s">
        <v>469</v>
      </c>
      <c r="C10" s="52" t="s">
        <v>17</v>
      </c>
      <c r="D10" s="52" t="s">
        <v>101</v>
      </c>
      <c r="E10" s="54"/>
      <c r="F10" s="52" t="s">
        <v>138</v>
      </c>
      <c r="G10" s="52">
        <v>22550</v>
      </c>
      <c r="H10" s="54"/>
      <c r="I10" s="54"/>
      <c r="J10" s="54"/>
      <c r="K10" s="55"/>
    </row>
    <row r="11" s="49" customFormat="1" ht="20" customHeight="1" spans="1:11">
      <c r="A11" s="52">
        <v>9</v>
      </c>
      <c r="B11" s="52" t="s">
        <v>470</v>
      </c>
      <c r="C11" s="52" t="s">
        <v>12</v>
      </c>
      <c r="D11" s="52" t="s">
        <v>29</v>
      </c>
      <c r="E11" s="52">
        <v>2750</v>
      </c>
      <c r="F11" s="52" t="s">
        <v>471</v>
      </c>
      <c r="G11" s="52">
        <v>36644.63</v>
      </c>
      <c r="H11" s="52">
        <v>3000</v>
      </c>
      <c r="I11" s="52" t="s">
        <v>470</v>
      </c>
      <c r="J11" s="52" t="s">
        <v>391</v>
      </c>
      <c r="K11" s="55"/>
    </row>
    <row r="12" s="49" customFormat="1" ht="20" customHeight="1" spans="1:11">
      <c r="A12" s="52">
        <v>10</v>
      </c>
      <c r="B12" s="52" t="s">
        <v>472</v>
      </c>
      <c r="C12" s="52" t="s">
        <v>12</v>
      </c>
      <c r="D12" s="52" t="s">
        <v>71</v>
      </c>
      <c r="E12" s="52">
        <v>6200</v>
      </c>
      <c r="F12" s="52" t="s">
        <v>471</v>
      </c>
      <c r="G12" s="52">
        <v>35655.58</v>
      </c>
      <c r="H12" s="52">
        <v>3000</v>
      </c>
      <c r="I12" s="52" t="s">
        <v>472</v>
      </c>
      <c r="J12" s="52" t="s">
        <v>421</v>
      </c>
      <c r="K12" s="55"/>
    </row>
    <row r="13" s="49" customFormat="1" ht="20" customHeight="1" spans="1:11">
      <c r="A13" s="52">
        <v>11</v>
      </c>
      <c r="B13" s="52" t="s">
        <v>473</v>
      </c>
      <c r="C13" s="52" t="s">
        <v>12</v>
      </c>
      <c r="D13" s="52" t="s">
        <v>32</v>
      </c>
      <c r="E13" s="52">
        <v>5755</v>
      </c>
      <c r="F13" s="52" t="s">
        <v>474</v>
      </c>
      <c r="G13" s="52">
        <v>11000</v>
      </c>
      <c r="H13" s="52">
        <v>1100</v>
      </c>
      <c r="I13" s="52" t="s">
        <v>475</v>
      </c>
      <c r="J13" s="52" t="s">
        <v>476</v>
      </c>
      <c r="K13" s="55"/>
    </row>
    <row r="14" s="49" customFormat="1" ht="20" customHeight="1" spans="1:11">
      <c r="A14" s="52">
        <v>12</v>
      </c>
      <c r="B14" s="52" t="s">
        <v>477</v>
      </c>
      <c r="C14" s="52" t="s">
        <v>12</v>
      </c>
      <c r="D14" s="52" t="s">
        <v>56</v>
      </c>
      <c r="E14" s="52">
        <v>3300</v>
      </c>
      <c r="F14" s="52" t="s">
        <v>474</v>
      </c>
      <c r="G14" s="52">
        <v>30000</v>
      </c>
      <c r="H14" s="52">
        <v>3000</v>
      </c>
      <c r="I14" s="52" t="s">
        <v>477</v>
      </c>
      <c r="J14" s="52" t="s">
        <v>324</v>
      </c>
      <c r="K14" s="55"/>
    </row>
    <row r="15" s="49" customFormat="1" ht="20" customHeight="1" spans="1:11">
      <c r="A15" s="52">
        <v>13</v>
      </c>
      <c r="B15" s="52" t="s">
        <v>478</v>
      </c>
      <c r="C15" s="52" t="s">
        <v>12</v>
      </c>
      <c r="D15" s="52" t="s">
        <v>79</v>
      </c>
      <c r="E15" s="52">
        <v>4415</v>
      </c>
      <c r="F15" s="52" t="s">
        <v>474</v>
      </c>
      <c r="G15" s="52">
        <v>8000</v>
      </c>
      <c r="H15" s="52">
        <v>800</v>
      </c>
      <c r="I15" s="52" t="s">
        <v>478</v>
      </c>
      <c r="J15" s="52" t="s">
        <v>374</v>
      </c>
      <c r="K15" s="55"/>
    </row>
    <row r="16" s="49" customFormat="1" ht="20" customHeight="1" spans="1:11">
      <c r="A16" s="52">
        <v>14</v>
      </c>
      <c r="B16" s="52" t="s">
        <v>479</v>
      </c>
      <c r="C16" s="52" t="s">
        <v>12</v>
      </c>
      <c r="D16" s="52" t="s">
        <v>480</v>
      </c>
      <c r="E16" s="53">
        <v>0</v>
      </c>
      <c r="F16" s="52" t="s">
        <v>474</v>
      </c>
      <c r="G16" s="52">
        <v>31500</v>
      </c>
      <c r="H16" s="53">
        <v>4400</v>
      </c>
      <c r="I16" s="47" t="s">
        <v>479</v>
      </c>
      <c r="J16" s="47" t="s">
        <v>481</v>
      </c>
      <c r="K16" s="55"/>
    </row>
    <row r="17" s="49" customFormat="1" ht="20" customHeight="1" spans="1:11">
      <c r="A17" s="52">
        <v>15</v>
      </c>
      <c r="B17" s="52" t="s">
        <v>482</v>
      </c>
      <c r="C17" s="52" t="s">
        <v>17</v>
      </c>
      <c r="D17" s="52" t="s">
        <v>380</v>
      </c>
      <c r="E17" s="54"/>
      <c r="F17" s="52" t="s">
        <v>483</v>
      </c>
      <c r="G17" s="52">
        <v>14000</v>
      </c>
      <c r="H17" s="54"/>
      <c r="I17" s="47"/>
      <c r="J17" s="47"/>
      <c r="K17" s="55"/>
    </row>
    <row r="18" s="49" customFormat="1" ht="20" customHeight="1" spans="1:11">
      <c r="A18" s="52">
        <v>16</v>
      </c>
      <c r="B18" s="52" t="s">
        <v>484</v>
      </c>
      <c r="C18" s="52" t="s">
        <v>12</v>
      </c>
      <c r="D18" s="52" t="s">
        <v>71</v>
      </c>
      <c r="E18" s="52">
        <v>4203</v>
      </c>
      <c r="F18" s="52" t="s">
        <v>474</v>
      </c>
      <c r="G18" s="52">
        <v>22500</v>
      </c>
      <c r="H18" s="52">
        <v>2200</v>
      </c>
      <c r="I18" s="52" t="s">
        <v>484</v>
      </c>
      <c r="J18" s="52" t="s">
        <v>330</v>
      </c>
      <c r="K18" s="55"/>
    </row>
    <row r="19" s="49" customFormat="1" ht="20" customHeight="1" spans="1:11">
      <c r="A19" s="52">
        <v>17</v>
      </c>
      <c r="B19" s="52" t="s">
        <v>485</v>
      </c>
      <c r="C19" s="52" t="s">
        <v>12</v>
      </c>
      <c r="D19" s="52" t="s">
        <v>56</v>
      </c>
      <c r="E19" s="52">
        <v>5715</v>
      </c>
      <c r="F19" s="52" t="s">
        <v>486</v>
      </c>
      <c r="G19" s="52">
        <v>25700</v>
      </c>
      <c r="H19" s="52">
        <v>1700</v>
      </c>
      <c r="I19" s="52" t="s">
        <v>487</v>
      </c>
      <c r="J19" s="52" t="s">
        <v>313</v>
      </c>
      <c r="K19" s="55"/>
    </row>
    <row r="20" s="49" customFormat="1" ht="20" customHeight="1" spans="1:11">
      <c r="A20" s="52">
        <v>18</v>
      </c>
      <c r="B20" s="52" t="s">
        <v>488</v>
      </c>
      <c r="C20" s="52" t="s">
        <v>12</v>
      </c>
      <c r="D20" s="52" t="s">
        <v>32</v>
      </c>
      <c r="E20" s="52">
        <v>3600</v>
      </c>
      <c r="F20" s="52" t="s">
        <v>489</v>
      </c>
      <c r="G20" s="52">
        <v>18000</v>
      </c>
      <c r="H20" s="52">
        <v>1800</v>
      </c>
      <c r="I20" s="52" t="s">
        <v>488</v>
      </c>
      <c r="J20" s="52" t="s">
        <v>340</v>
      </c>
      <c r="K20" s="55"/>
    </row>
    <row r="21" s="49" customFormat="1" ht="20" customHeight="1" spans="1:11">
      <c r="A21" s="52">
        <v>19</v>
      </c>
      <c r="B21" s="52" t="s">
        <v>490</v>
      </c>
      <c r="C21" s="52" t="s">
        <v>17</v>
      </c>
      <c r="D21" s="52" t="s">
        <v>75</v>
      </c>
      <c r="E21" s="52">
        <v>6800</v>
      </c>
      <c r="F21" s="52" t="s">
        <v>491</v>
      </c>
      <c r="G21" s="52">
        <v>31000</v>
      </c>
      <c r="H21" s="52">
        <v>3000</v>
      </c>
      <c r="I21" s="52" t="s">
        <v>492</v>
      </c>
      <c r="J21" s="52" t="s">
        <v>421</v>
      </c>
      <c r="K21" s="55"/>
    </row>
    <row r="22" s="49" customFormat="1" ht="20" customHeight="1" spans="1:11">
      <c r="A22" s="52">
        <v>20</v>
      </c>
      <c r="B22" s="52" t="s">
        <v>493</v>
      </c>
      <c r="C22" s="52" t="s">
        <v>12</v>
      </c>
      <c r="D22" s="52" t="s">
        <v>32</v>
      </c>
      <c r="E22" s="52">
        <v>4886</v>
      </c>
      <c r="F22" s="52" t="s">
        <v>494</v>
      </c>
      <c r="G22" s="52">
        <v>35508</v>
      </c>
      <c r="H22" s="52">
        <v>3000</v>
      </c>
      <c r="I22" s="52" t="s">
        <v>493</v>
      </c>
      <c r="J22" s="52" t="s">
        <v>330</v>
      </c>
      <c r="K22" s="55"/>
    </row>
    <row r="23" s="49" customFormat="1" ht="20" customHeight="1" spans="1:11">
      <c r="A23" s="52">
        <v>21</v>
      </c>
      <c r="B23" s="52" t="s">
        <v>495</v>
      </c>
      <c r="C23" s="52" t="s">
        <v>12</v>
      </c>
      <c r="D23" s="52" t="s">
        <v>39</v>
      </c>
      <c r="E23" s="53">
        <v>307.5</v>
      </c>
      <c r="F23" s="52" t="s">
        <v>474</v>
      </c>
      <c r="G23" s="52">
        <v>14400</v>
      </c>
      <c r="H23" s="53">
        <v>3000</v>
      </c>
      <c r="I23" s="47" t="s">
        <v>496</v>
      </c>
      <c r="J23" s="47" t="s">
        <v>351</v>
      </c>
      <c r="K23" s="55"/>
    </row>
    <row r="24" s="49" customFormat="1" ht="20" customHeight="1" spans="1:11">
      <c r="A24" s="52">
        <v>22</v>
      </c>
      <c r="B24" s="52" t="s">
        <v>497</v>
      </c>
      <c r="C24" s="52" t="s">
        <v>17</v>
      </c>
      <c r="D24" s="52" t="s">
        <v>75</v>
      </c>
      <c r="E24" s="54"/>
      <c r="F24" s="52" t="s">
        <v>498</v>
      </c>
      <c r="G24" s="52">
        <v>16000</v>
      </c>
      <c r="H24" s="54"/>
      <c r="I24" s="47"/>
      <c r="J24" s="47"/>
      <c r="K24" s="55"/>
    </row>
    <row r="25" s="49" customFormat="1" ht="20" customHeight="1" spans="1:11">
      <c r="A25" s="52">
        <v>23</v>
      </c>
      <c r="B25" s="52" t="s">
        <v>499</v>
      </c>
      <c r="C25" s="52" t="s">
        <v>12</v>
      </c>
      <c r="D25" s="52" t="s">
        <v>399</v>
      </c>
      <c r="E25" s="52">
        <v>5040</v>
      </c>
      <c r="F25" s="52" t="s">
        <v>500</v>
      </c>
      <c r="G25" s="52">
        <v>18083</v>
      </c>
      <c r="H25" s="52">
        <v>1800</v>
      </c>
      <c r="I25" s="52" t="s">
        <v>501</v>
      </c>
      <c r="J25" s="52" t="s">
        <v>313</v>
      </c>
      <c r="K25" s="55"/>
    </row>
    <row r="26" s="49" customFormat="1" ht="20" customHeight="1" spans="1:11">
      <c r="A26" s="52">
        <v>24</v>
      </c>
      <c r="B26" s="52" t="s">
        <v>502</v>
      </c>
      <c r="C26" s="52" t="s">
        <v>12</v>
      </c>
      <c r="D26" s="52" t="s">
        <v>334</v>
      </c>
      <c r="E26" s="52">
        <v>6565</v>
      </c>
      <c r="F26" s="52" t="s">
        <v>503</v>
      </c>
      <c r="G26" s="52">
        <v>20000</v>
      </c>
      <c r="H26" s="52">
        <v>2000</v>
      </c>
      <c r="I26" s="52" t="s">
        <v>502</v>
      </c>
      <c r="J26" s="52" t="s">
        <v>504</v>
      </c>
      <c r="K26" s="55"/>
    </row>
    <row r="27" s="49" customFormat="1" ht="20" customHeight="1" spans="1:11">
      <c r="A27" s="52">
        <v>25</v>
      </c>
      <c r="B27" s="52" t="s">
        <v>505</v>
      </c>
      <c r="C27" s="52" t="s">
        <v>12</v>
      </c>
      <c r="D27" s="52" t="s">
        <v>71</v>
      </c>
      <c r="E27" s="53">
        <v>1850</v>
      </c>
      <c r="F27" s="52" t="s">
        <v>506</v>
      </c>
      <c r="G27" s="52">
        <v>20000</v>
      </c>
      <c r="H27" s="53">
        <v>3900</v>
      </c>
      <c r="I27" s="52" t="s">
        <v>505</v>
      </c>
      <c r="J27" s="52" t="s">
        <v>507</v>
      </c>
      <c r="K27" s="45"/>
    </row>
    <row r="28" s="49" customFormat="1" ht="20" customHeight="1" spans="1:11">
      <c r="A28" s="52">
        <v>26</v>
      </c>
      <c r="B28" s="52" t="s">
        <v>508</v>
      </c>
      <c r="C28" s="52" t="s">
        <v>12</v>
      </c>
      <c r="D28" s="52" t="s">
        <v>79</v>
      </c>
      <c r="E28" s="54"/>
      <c r="F28" s="52" t="s">
        <v>506</v>
      </c>
      <c r="G28" s="52">
        <v>19000</v>
      </c>
      <c r="H28" s="54"/>
      <c r="I28" s="52"/>
      <c r="J28" s="52"/>
      <c r="K28" s="46"/>
    </row>
    <row r="29" s="49" customFormat="1" ht="20" customHeight="1" spans="1:11">
      <c r="A29" s="52">
        <v>27</v>
      </c>
      <c r="B29" s="52" t="s">
        <v>509</v>
      </c>
      <c r="C29" s="52" t="s">
        <v>12</v>
      </c>
      <c r="D29" s="52" t="s">
        <v>29</v>
      </c>
      <c r="E29" s="52">
        <v>3200</v>
      </c>
      <c r="F29" s="52" t="s">
        <v>510</v>
      </c>
      <c r="G29" s="52">
        <v>35000</v>
      </c>
      <c r="H29" s="52">
        <v>3000</v>
      </c>
      <c r="I29" s="52" t="s">
        <v>511</v>
      </c>
      <c r="J29" s="52" t="s">
        <v>313</v>
      </c>
      <c r="K29" s="55"/>
    </row>
    <row r="30" s="49" customFormat="1" ht="20" customHeight="1" spans="1:19">
      <c r="A30" s="52">
        <v>28</v>
      </c>
      <c r="B30" s="52" t="s">
        <v>512</v>
      </c>
      <c r="C30" s="52" t="s">
        <v>12</v>
      </c>
      <c r="D30" s="52" t="s">
        <v>32</v>
      </c>
      <c r="E30" s="52">
        <v>3200</v>
      </c>
      <c r="F30" s="52" t="s">
        <v>474</v>
      </c>
      <c r="G30" s="52">
        <v>26161.29</v>
      </c>
      <c r="H30" s="52">
        <v>2600</v>
      </c>
      <c r="I30" s="52" t="s">
        <v>513</v>
      </c>
      <c r="J30" s="52" t="s">
        <v>391</v>
      </c>
      <c r="K30" s="55"/>
      <c r="L30" s="56"/>
      <c r="M30" s="56"/>
      <c r="N30" s="56"/>
      <c r="O30" s="56"/>
      <c r="P30" s="56"/>
      <c r="Q30" s="56"/>
      <c r="R30" s="56"/>
      <c r="S30" s="56"/>
    </row>
    <row r="31" s="49" customFormat="1" ht="20" customHeight="1" spans="1:19">
      <c r="A31" s="52">
        <v>29</v>
      </c>
      <c r="B31" s="52" t="s">
        <v>514</v>
      </c>
      <c r="C31" s="52" t="s">
        <v>17</v>
      </c>
      <c r="D31" s="52" t="s">
        <v>515</v>
      </c>
      <c r="E31" s="52">
        <v>3100</v>
      </c>
      <c r="F31" s="52" t="s">
        <v>516</v>
      </c>
      <c r="G31" s="52">
        <v>35632.14</v>
      </c>
      <c r="H31" s="52">
        <v>3000</v>
      </c>
      <c r="I31" s="52" t="s">
        <v>517</v>
      </c>
      <c r="J31" s="52" t="s">
        <v>421</v>
      </c>
      <c r="K31" s="55"/>
      <c r="L31" s="56"/>
      <c r="M31" s="56"/>
      <c r="N31" s="56"/>
      <c r="O31" s="56"/>
      <c r="P31" s="56"/>
      <c r="Q31" s="56"/>
      <c r="R31" s="56"/>
      <c r="S31" s="56"/>
    </row>
    <row r="32" s="49" customFormat="1" ht="20" customHeight="1" spans="1:19">
      <c r="A32" s="52">
        <v>30</v>
      </c>
      <c r="B32" s="52" t="s">
        <v>518</v>
      </c>
      <c r="C32" s="52" t="s">
        <v>17</v>
      </c>
      <c r="D32" s="52" t="s">
        <v>519</v>
      </c>
      <c r="E32" s="52">
        <v>4960</v>
      </c>
      <c r="F32" s="52" t="s">
        <v>471</v>
      </c>
      <c r="G32" s="52">
        <v>20000</v>
      </c>
      <c r="H32" s="52">
        <v>2000</v>
      </c>
      <c r="I32" s="52" t="s">
        <v>520</v>
      </c>
      <c r="J32" s="52" t="s">
        <v>454</v>
      </c>
      <c r="K32" s="55"/>
      <c r="L32" s="56"/>
      <c r="M32" s="56"/>
      <c r="N32" s="56"/>
      <c r="O32" s="56"/>
      <c r="P32" s="56"/>
      <c r="Q32" s="56"/>
      <c r="R32" s="56"/>
      <c r="S32" s="56"/>
    </row>
    <row r="33" s="49" customFormat="1" ht="20" customHeight="1" spans="1:19">
      <c r="A33" s="52">
        <v>31</v>
      </c>
      <c r="B33" s="52" t="s">
        <v>521</v>
      </c>
      <c r="C33" s="52" t="s">
        <v>12</v>
      </c>
      <c r="D33" s="52" t="s">
        <v>13</v>
      </c>
      <c r="E33" s="52">
        <v>3950</v>
      </c>
      <c r="F33" s="52" t="s">
        <v>522</v>
      </c>
      <c r="G33" s="52">
        <v>31682.01</v>
      </c>
      <c r="H33" s="52">
        <v>3000</v>
      </c>
      <c r="I33" s="52" t="s">
        <v>521</v>
      </c>
      <c r="J33" s="52" t="s">
        <v>523</v>
      </c>
      <c r="K33" s="55"/>
      <c r="L33" s="56"/>
      <c r="M33" s="56"/>
      <c r="N33" s="56"/>
      <c r="O33" s="56"/>
      <c r="P33" s="56"/>
      <c r="Q33" s="56"/>
      <c r="R33" s="56"/>
      <c r="S33" s="56"/>
    </row>
    <row r="34" s="49" customFormat="1" ht="20" customHeight="1" spans="1:19">
      <c r="A34" s="52">
        <v>32</v>
      </c>
      <c r="B34" s="52" t="s">
        <v>524</v>
      </c>
      <c r="C34" s="52" t="s">
        <v>12</v>
      </c>
      <c r="D34" s="52" t="s">
        <v>29</v>
      </c>
      <c r="E34" s="52">
        <v>1750</v>
      </c>
      <c r="F34" s="52" t="s">
        <v>453</v>
      </c>
      <c r="G34" s="52">
        <f>6996+10449+3000+7274+5000+4561+2052</f>
        <v>39332</v>
      </c>
      <c r="H34" s="52">
        <v>3000</v>
      </c>
      <c r="I34" s="52" t="s">
        <v>524</v>
      </c>
      <c r="J34" s="52" t="s">
        <v>351</v>
      </c>
      <c r="K34" s="55"/>
      <c r="L34" s="56"/>
      <c r="M34" s="56"/>
      <c r="N34" s="56"/>
      <c r="O34" s="56"/>
      <c r="P34" s="56"/>
      <c r="Q34" s="56"/>
      <c r="R34" s="56"/>
      <c r="S34" s="56"/>
    </row>
    <row r="35" s="49" customFormat="1" ht="20" customHeight="1" spans="1:19">
      <c r="A35" s="52">
        <v>33</v>
      </c>
      <c r="B35" s="52" t="s">
        <v>525</v>
      </c>
      <c r="C35" s="52" t="s">
        <v>12</v>
      </c>
      <c r="D35" s="52" t="s">
        <v>376</v>
      </c>
      <c r="E35" s="52">
        <v>4625</v>
      </c>
      <c r="F35" s="52" t="s">
        <v>526</v>
      </c>
      <c r="G35" s="52">
        <v>28000</v>
      </c>
      <c r="H35" s="52">
        <v>2800</v>
      </c>
      <c r="I35" s="52" t="s">
        <v>525</v>
      </c>
      <c r="J35" s="52" t="s">
        <v>313</v>
      </c>
      <c r="K35" s="55"/>
      <c r="L35" s="56"/>
      <c r="M35" s="56"/>
      <c r="N35" s="56"/>
      <c r="O35" s="56"/>
      <c r="P35" s="56"/>
      <c r="Q35" s="56"/>
      <c r="R35" s="56"/>
      <c r="S35" s="56"/>
    </row>
    <row r="36" s="49" customFormat="1" ht="20" customHeight="1" spans="1:19">
      <c r="A36" s="52">
        <v>34</v>
      </c>
      <c r="B36" s="52" t="s">
        <v>527</v>
      </c>
      <c r="C36" s="52" t="s">
        <v>12</v>
      </c>
      <c r="D36" s="52" t="s">
        <v>195</v>
      </c>
      <c r="E36" s="52">
        <v>4450</v>
      </c>
      <c r="F36" s="52" t="s">
        <v>522</v>
      </c>
      <c r="G36" s="52">
        <v>12000</v>
      </c>
      <c r="H36" s="52">
        <v>1200</v>
      </c>
      <c r="I36" s="52" t="s">
        <v>528</v>
      </c>
      <c r="J36" s="52" t="s">
        <v>351</v>
      </c>
      <c r="K36" s="55"/>
      <c r="L36" s="56"/>
      <c r="M36" s="56"/>
      <c r="N36" s="56"/>
      <c r="O36" s="56"/>
      <c r="P36" s="56"/>
      <c r="Q36" s="56"/>
      <c r="R36" s="56"/>
      <c r="S36" s="56"/>
    </row>
    <row r="37" s="49" customFormat="1" ht="20" customHeight="1" spans="1:19">
      <c r="A37" s="52">
        <v>35</v>
      </c>
      <c r="B37" s="52" t="s">
        <v>529</v>
      </c>
      <c r="C37" s="52" t="s">
        <v>12</v>
      </c>
      <c r="D37" s="52" t="s">
        <v>56</v>
      </c>
      <c r="E37" s="52">
        <v>4900</v>
      </c>
      <c r="F37" s="52" t="s">
        <v>522</v>
      </c>
      <c r="G37" s="52">
        <v>25000</v>
      </c>
      <c r="H37" s="52">
        <v>2500</v>
      </c>
      <c r="I37" s="52" t="s">
        <v>530</v>
      </c>
      <c r="J37" s="52" t="s">
        <v>531</v>
      </c>
      <c r="K37" s="55"/>
      <c r="L37" s="56"/>
      <c r="M37" s="56"/>
      <c r="N37" s="56"/>
      <c r="O37" s="56"/>
      <c r="P37" s="56"/>
      <c r="Q37" s="56"/>
      <c r="R37" s="56"/>
      <c r="S37" s="56"/>
    </row>
    <row r="38" s="49" customFormat="1" ht="20" customHeight="1" spans="1:19">
      <c r="A38" s="52">
        <v>36</v>
      </c>
      <c r="B38" s="52" t="s">
        <v>532</v>
      </c>
      <c r="C38" s="52" t="s">
        <v>17</v>
      </c>
      <c r="D38" s="52" t="s">
        <v>533</v>
      </c>
      <c r="E38" s="52">
        <v>4960</v>
      </c>
      <c r="F38" s="52" t="s">
        <v>522</v>
      </c>
      <c r="G38" s="52">
        <v>10000</v>
      </c>
      <c r="H38" s="52">
        <v>1000</v>
      </c>
      <c r="I38" s="52" t="s">
        <v>534</v>
      </c>
      <c r="J38" s="52" t="s">
        <v>535</v>
      </c>
      <c r="K38" s="55"/>
      <c r="L38" s="56"/>
      <c r="M38" s="56"/>
      <c r="N38" s="56"/>
      <c r="O38" s="56"/>
      <c r="P38" s="56"/>
      <c r="Q38" s="56"/>
      <c r="R38" s="56"/>
      <c r="S38" s="56"/>
    </row>
    <row r="39" s="49" customFormat="1" ht="20" customHeight="1" spans="1:11">
      <c r="A39" s="52">
        <v>37</v>
      </c>
      <c r="B39" s="52" t="s">
        <v>536</v>
      </c>
      <c r="C39" s="52" t="s">
        <v>12</v>
      </c>
      <c r="D39" s="52" t="s">
        <v>399</v>
      </c>
      <c r="E39" s="52">
        <v>1300</v>
      </c>
      <c r="F39" s="52" t="s">
        <v>537</v>
      </c>
      <c r="G39" s="52">
        <v>31500</v>
      </c>
      <c r="H39" s="52">
        <v>3000</v>
      </c>
      <c r="I39" s="52" t="s">
        <v>536</v>
      </c>
      <c r="J39" s="52" t="s">
        <v>313</v>
      </c>
      <c r="K39" s="55"/>
    </row>
    <row r="40" s="49" customFormat="1" ht="20" customHeight="1" spans="1:11">
      <c r="A40" s="52">
        <v>38</v>
      </c>
      <c r="B40" s="47" t="s">
        <v>538</v>
      </c>
      <c r="C40" s="52" t="s">
        <v>12</v>
      </c>
      <c r="D40" s="52" t="s">
        <v>32</v>
      </c>
      <c r="E40" s="52">
        <v>2900</v>
      </c>
      <c r="F40" s="52" t="s">
        <v>526</v>
      </c>
      <c r="G40" s="52">
        <v>30000</v>
      </c>
      <c r="H40" s="52">
        <v>3000</v>
      </c>
      <c r="I40" s="47" t="s">
        <v>538</v>
      </c>
      <c r="J40" s="52" t="s">
        <v>374</v>
      </c>
      <c r="K40" s="55"/>
    </row>
    <row r="41" s="49" customFormat="1" ht="20" customHeight="1" spans="1:11">
      <c r="A41" s="52">
        <v>39</v>
      </c>
      <c r="B41" s="47" t="s">
        <v>539</v>
      </c>
      <c r="C41" s="52" t="s">
        <v>17</v>
      </c>
      <c r="D41" s="52" t="s">
        <v>342</v>
      </c>
      <c r="E41" s="52">
        <v>5250</v>
      </c>
      <c r="F41" s="52" t="s">
        <v>540</v>
      </c>
      <c r="G41" s="52">
        <v>28000</v>
      </c>
      <c r="H41" s="52">
        <v>3000</v>
      </c>
      <c r="I41" s="47" t="s">
        <v>541</v>
      </c>
      <c r="J41" s="52" t="s">
        <v>421</v>
      </c>
      <c r="K41" s="45"/>
    </row>
    <row r="42" s="49" customFormat="1" ht="20" customHeight="1" spans="1:11">
      <c r="A42" s="52">
        <v>40</v>
      </c>
      <c r="B42" s="47" t="s">
        <v>542</v>
      </c>
      <c r="C42" s="52" t="s">
        <v>12</v>
      </c>
      <c r="D42" s="52" t="s">
        <v>116</v>
      </c>
      <c r="E42" s="52"/>
      <c r="F42" s="52" t="s">
        <v>543</v>
      </c>
      <c r="G42" s="52">
        <v>7950</v>
      </c>
      <c r="H42" s="52"/>
      <c r="I42" s="47"/>
      <c r="J42" s="52"/>
      <c r="K42" s="46"/>
    </row>
    <row r="43" s="49" customFormat="1" ht="20" customHeight="1" spans="1:11">
      <c r="A43" s="52">
        <v>41</v>
      </c>
      <c r="B43" s="47" t="s">
        <v>544</v>
      </c>
      <c r="C43" s="52" t="s">
        <v>12</v>
      </c>
      <c r="D43" s="52" t="s">
        <v>545</v>
      </c>
      <c r="E43" s="52">
        <f>2300+450</f>
        <v>2750</v>
      </c>
      <c r="F43" s="52" t="s">
        <v>486</v>
      </c>
      <c r="G43" s="52">
        <f>9775+8000+4400+9700+6000+6000</f>
        <v>43875</v>
      </c>
      <c r="H43" s="52">
        <v>3000</v>
      </c>
      <c r="I43" s="47" t="s">
        <v>546</v>
      </c>
      <c r="J43" s="52" t="s">
        <v>547</v>
      </c>
      <c r="K43" s="55"/>
    </row>
    <row r="44" s="49" customFormat="1" ht="20" customHeight="1" spans="1:11">
      <c r="A44" s="52">
        <v>42</v>
      </c>
      <c r="B44" s="47" t="s">
        <v>548</v>
      </c>
      <c r="C44" s="52" t="s">
        <v>17</v>
      </c>
      <c r="D44" s="52" t="s">
        <v>549</v>
      </c>
      <c r="E44" s="52">
        <v>3771.5</v>
      </c>
      <c r="F44" s="52" t="s">
        <v>540</v>
      </c>
      <c r="G44" s="52">
        <v>10032</v>
      </c>
      <c r="H44" s="52">
        <v>1000</v>
      </c>
      <c r="I44" s="47" t="s">
        <v>550</v>
      </c>
      <c r="J44" s="52" t="s">
        <v>391</v>
      </c>
      <c r="K44" s="55"/>
    </row>
    <row r="45" s="49" customFormat="1" ht="20" customHeight="1" spans="1:11">
      <c r="A45" s="52">
        <v>43</v>
      </c>
      <c r="B45" s="47" t="s">
        <v>551</v>
      </c>
      <c r="C45" s="52" t="s">
        <v>12</v>
      </c>
      <c r="D45" s="52" t="s">
        <v>56</v>
      </c>
      <c r="E45" s="52">
        <v>2850</v>
      </c>
      <c r="F45" s="52" t="s">
        <v>449</v>
      </c>
      <c r="G45" s="52">
        <v>14300</v>
      </c>
      <c r="H45" s="52">
        <v>1400</v>
      </c>
      <c r="I45" s="47" t="s">
        <v>551</v>
      </c>
      <c r="J45" s="52" t="s">
        <v>552</v>
      </c>
      <c r="K45" s="55"/>
    </row>
    <row r="46" s="49" customFormat="1" ht="20" customHeight="1" spans="1:11">
      <c r="A46" s="52">
        <v>44</v>
      </c>
      <c r="B46" s="47" t="s">
        <v>553</v>
      </c>
      <c r="C46" s="52" t="s">
        <v>17</v>
      </c>
      <c r="D46" s="52" t="s">
        <v>462</v>
      </c>
      <c r="E46" s="52">
        <v>2985</v>
      </c>
      <c r="F46" s="52" t="s">
        <v>449</v>
      </c>
      <c r="G46" s="52">
        <v>16000</v>
      </c>
      <c r="H46" s="52">
        <v>1600</v>
      </c>
      <c r="I46" s="47" t="s">
        <v>554</v>
      </c>
      <c r="J46" s="52" t="s">
        <v>555</v>
      </c>
      <c r="K46" s="55"/>
    </row>
    <row r="47" s="49" customFormat="1" ht="20" customHeight="1" spans="1:11">
      <c r="A47" s="52">
        <v>45</v>
      </c>
      <c r="B47" s="47" t="s">
        <v>556</v>
      </c>
      <c r="C47" s="52" t="s">
        <v>17</v>
      </c>
      <c r="D47" s="52" t="s">
        <v>557</v>
      </c>
      <c r="E47" s="53">
        <v>2500</v>
      </c>
      <c r="F47" s="52" t="s">
        <v>558</v>
      </c>
      <c r="G47" s="52">
        <v>20000</v>
      </c>
      <c r="H47" s="53">
        <v>4000</v>
      </c>
      <c r="I47" s="45" t="s">
        <v>559</v>
      </c>
      <c r="J47" s="53" t="s">
        <v>454</v>
      </c>
      <c r="K47" s="45"/>
    </row>
    <row r="48" s="49" customFormat="1" ht="20" customHeight="1" spans="1:11">
      <c r="A48" s="52">
        <v>46</v>
      </c>
      <c r="B48" s="47" t="s">
        <v>560</v>
      </c>
      <c r="C48" s="52" t="s">
        <v>17</v>
      </c>
      <c r="D48" s="52" t="s">
        <v>458</v>
      </c>
      <c r="E48" s="54"/>
      <c r="F48" s="52" t="s">
        <v>558</v>
      </c>
      <c r="G48" s="52">
        <v>20000</v>
      </c>
      <c r="H48" s="54"/>
      <c r="I48" s="46"/>
      <c r="J48" s="54"/>
      <c r="K48" s="46"/>
    </row>
    <row r="49" s="49" customFormat="1" ht="20" customHeight="1" spans="1:11">
      <c r="A49" s="52">
        <v>47</v>
      </c>
      <c r="B49" s="47" t="s">
        <v>561</v>
      </c>
      <c r="C49" s="52" t="s">
        <v>17</v>
      </c>
      <c r="D49" s="52" t="s">
        <v>562</v>
      </c>
      <c r="E49" s="52">
        <v>4600</v>
      </c>
      <c r="F49" s="52" t="s">
        <v>563</v>
      </c>
      <c r="G49" s="52">
        <v>26000</v>
      </c>
      <c r="H49" s="52">
        <v>2600</v>
      </c>
      <c r="I49" s="47" t="s">
        <v>564</v>
      </c>
      <c r="J49" s="52" t="s">
        <v>351</v>
      </c>
      <c r="K49" s="55"/>
    </row>
    <row r="50" s="50" customFormat="1" ht="20" customHeight="1" spans="1:11">
      <c r="A50" s="52">
        <v>48</v>
      </c>
      <c r="B50" s="47" t="s">
        <v>565</v>
      </c>
      <c r="C50" s="47" t="s">
        <v>566</v>
      </c>
      <c r="D50" s="47" t="s">
        <v>567</v>
      </c>
      <c r="E50" s="47">
        <v>1375</v>
      </c>
      <c r="F50" s="47" t="s">
        <v>142</v>
      </c>
      <c r="G50" s="47">
        <v>31000</v>
      </c>
      <c r="H50" s="47">
        <v>3000</v>
      </c>
      <c r="I50" s="47" t="s">
        <v>568</v>
      </c>
      <c r="J50" s="47" t="s">
        <v>451</v>
      </c>
      <c r="K50" s="47"/>
    </row>
    <row r="51" s="49" customFormat="1" ht="20" customHeight="1" spans="1:11">
      <c r="A51" s="52">
        <v>49</v>
      </c>
      <c r="B51" s="52" t="s">
        <v>569</v>
      </c>
      <c r="C51" s="52" t="s">
        <v>12</v>
      </c>
      <c r="D51" s="52" t="s">
        <v>90</v>
      </c>
      <c r="E51" s="52">
        <v>7300</v>
      </c>
      <c r="F51" s="52" t="s">
        <v>570</v>
      </c>
      <c r="G51" s="52">
        <v>15138.29</v>
      </c>
      <c r="H51" s="52">
        <v>1500</v>
      </c>
      <c r="I51" s="52" t="s">
        <v>569</v>
      </c>
      <c r="J51" s="52" t="s">
        <v>340</v>
      </c>
      <c r="K51" s="55"/>
    </row>
    <row r="52" ht="26" customHeight="1" spans="1:11">
      <c r="A52" s="47" t="s">
        <v>130</v>
      </c>
      <c r="B52" s="47" t="s">
        <v>571</v>
      </c>
      <c r="C52" s="47"/>
      <c r="D52" s="47"/>
      <c r="E52" s="47"/>
      <c r="F52" s="47"/>
      <c r="G52" s="47"/>
      <c r="H52" s="47" t="s">
        <v>572</v>
      </c>
      <c r="I52" s="47" t="s">
        <v>573</v>
      </c>
      <c r="J52" s="47"/>
      <c r="K52" s="47"/>
    </row>
  </sheetData>
  <mergeCells count="34">
    <mergeCell ref="A1:K1"/>
    <mergeCell ref="E6:E7"/>
    <mergeCell ref="E9:E10"/>
    <mergeCell ref="E16:E17"/>
    <mergeCell ref="E23:E24"/>
    <mergeCell ref="E27:E28"/>
    <mergeCell ref="E41:E42"/>
    <mergeCell ref="E47:E48"/>
    <mergeCell ref="H6:H7"/>
    <mergeCell ref="H9:H10"/>
    <mergeCell ref="H16:H17"/>
    <mergeCell ref="H23:H24"/>
    <mergeCell ref="H27:H28"/>
    <mergeCell ref="H41:H42"/>
    <mergeCell ref="H47:H48"/>
    <mergeCell ref="I6:I7"/>
    <mergeCell ref="I9:I10"/>
    <mergeCell ref="I16:I17"/>
    <mergeCell ref="I23:I24"/>
    <mergeCell ref="I27:I28"/>
    <mergeCell ref="I41:I42"/>
    <mergeCell ref="I47:I48"/>
    <mergeCell ref="J6:J7"/>
    <mergeCell ref="J9:J10"/>
    <mergeCell ref="J16:J17"/>
    <mergeCell ref="J23:J24"/>
    <mergeCell ref="J27:J28"/>
    <mergeCell ref="J41:J42"/>
    <mergeCell ref="J47:J48"/>
    <mergeCell ref="K27:K28"/>
    <mergeCell ref="K41:K42"/>
    <mergeCell ref="K47:K48"/>
    <mergeCell ref="R30:R31"/>
    <mergeCell ref="S30:S31"/>
  </mergeCells>
  <conditionalFormatting sqref="I25:I28 I30:I32 I37 I51:I1048576 I2">
    <cfRule type="duplicateValues" dxfId="0" priority="2"/>
  </conditionalFormatting>
  <conditionalFormatting sqref="R30:R31 R37 R33:R35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65"/>
  <sheetViews>
    <sheetView topLeftCell="A49" workbookViewId="0">
      <selection activeCell="H6" sqref="H6"/>
    </sheetView>
  </sheetViews>
  <sheetFormatPr defaultColWidth="9" defaultRowHeight="13.5"/>
  <cols>
    <col min="1" max="1" width="6.125" style="43" customWidth="1"/>
    <col min="2" max="2" width="9" style="43"/>
    <col min="3" max="3" width="6.5" style="43" customWidth="1"/>
    <col min="4" max="4" width="19.125" style="43" customWidth="1"/>
    <col min="5" max="5" width="8.625" style="43" customWidth="1"/>
    <col min="6" max="6" width="9.625" style="43" customWidth="1"/>
    <col min="7" max="7" width="10.875" style="43" customWidth="1"/>
    <col min="8" max="8" width="11" style="43" customWidth="1"/>
    <col min="9" max="9" width="10.625" style="43" customWidth="1"/>
    <col min="10" max="10" width="21.5" style="43" customWidth="1"/>
    <col min="11" max="11" width="20.375" style="43" customWidth="1"/>
    <col min="12" max="16384" width="9" style="43"/>
  </cols>
  <sheetData>
    <row r="1" s="43" customFormat="1" ht="33" customHeight="1" spans="1:11">
      <c r="A1" s="26" t="s">
        <v>574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="43" customFormat="1" ht="30" customHeight="1" spans="1:11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  <c r="K2" s="27" t="s">
        <v>447</v>
      </c>
    </row>
    <row r="3" s="43" customFormat="1" ht="20" customHeight="1" spans="1:11">
      <c r="A3" s="31">
        <v>1</v>
      </c>
      <c r="B3" s="28" t="s">
        <v>575</v>
      </c>
      <c r="C3" s="28" t="s">
        <v>12</v>
      </c>
      <c r="D3" s="28" t="s">
        <v>576</v>
      </c>
      <c r="E3" s="34">
        <v>2200</v>
      </c>
      <c r="F3" s="28" t="s">
        <v>138</v>
      </c>
      <c r="G3" s="28">
        <v>12000</v>
      </c>
      <c r="H3" s="28">
        <v>1200</v>
      </c>
      <c r="I3" s="31" t="s">
        <v>577</v>
      </c>
      <c r="J3" s="27" t="s">
        <v>578</v>
      </c>
      <c r="K3" s="27"/>
    </row>
    <row r="4" s="43" customFormat="1" ht="20" customHeight="1" spans="1:11">
      <c r="A4" s="31">
        <v>2</v>
      </c>
      <c r="B4" s="28" t="s">
        <v>579</v>
      </c>
      <c r="C4" s="28" t="s">
        <v>12</v>
      </c>
      <c r="D4" s="28" t="s">
        <v>580</v>
      </c>
      <c r="E4" s="28">
        <v>0</v>
      </c>
      <c r="F4" s="28" t="s">
        <v>138</v>
      </c>
      <c r="G4" s="28">
        <v>30472</v>
      </c>
      <c r="H4" s="28">
        <v>3000</v>
      </c>
      <c r="I4" s="31" t="s">
        <v>581</v>
      </c>
      <c r="J4" s="31" t="s">
        <v>552</v>
      </c>
      <c r="K4" s="27"/>
    </row>
    <row r="5" s="43" customFormat="1" ht="20" customHeight="1" spans="1:11">
      <c r="A5" s="31">
        <v>3</v>
      </c>
      <c r="B5" s="28" t="s">
        <v>582</v>
      </c>
      <c r="C5" s="28" t="s">
        <v>12</v>
      </c>
      <c r="D5" s="28" t="s">
        <v>583</v>
      </c>
      <c r="E5" s="28">
        <v>5850</v>
      </c>
      <c r="F5" s="28" t="s">
        <v>138</v>
      </c>
      <c r="G5" s="28">
        <v>18000</v>
      </c>
      <c r="H5" s="28">
        <v>1800</v>
      </c>
      <c r="I5" s="31" t="s">
        <v>582</v>
      </c>
      <c r="J5" s="31" t="s">
        <v>87</v>
      </c>
      <c r="K5" s="27"/>
    </row>
    <row r="6" s="43" customFormat="1" ht="20" customHeight="1" spans="1:11">
      <c r="A6" s="31">
        <v>4</v>
      </c>
      <c r="B6" s="28" t="s">
        <v>584</v>
      </c>
      <c r="C6" s="28" t="s">
        <v>17</v>
      </c>
      <c r="D6" s="28" t="s">
        <v>585</v>
      </c>
      <c r="E6" s="28">
        <v>1200</v>
      </c>
      <c r="F6" s="28" t="s">
        <v>138</v>
      </c>
      <c r="G6" s="28">
        <v>30000</v>
      </c>
      <c r="H6" s="28">
        <v>3000</v>
      </c>
      <c r="I6" s="31" t="s">
        <v>586</v>
      </c>
      <c r="J6" s="31" t="s">
        <v>587</v>
      </c>
      <c r="K6" s="27"/>
    </row>
    <row r="7" s="43" customFormat="1" ht="20" customHeight="1" spans="1:11">
      <c r="A7" s="31">
        <v>5</v>
      </c>
      <c r="B7" s="28" t="s">
        <v>588</v>
      </c>
      <c r="C7" s="28" t="s">
        <v>12</v>
      </c>
      <c r="D7" s="28" t="s">
        <v>589</v>
      </c>
      <c r="E7" s="28">
        <v>5950</v>
      </c>
      <c r="F7" s="28" t="s">
        <v>138</v>
      </c>
      <c r="G7" s="28">
        <v>31834.36</v>
      </c>
      <c r="H7" s="28">
        <v>3000</v>
      </c>
      <c r="I7" s="31" t="s">
        <v>590</v>
      </c>
      <c r="J7" s="31" t="s">
        <v>106</v>
      </c>
      <c r="K7" s="27"/>
    </row>
    <row r="8" s="43" customFormat="1" ht="20" customHeight="1" spans="1:11">
      <c r="A8" s="31">
        <v>6</v>
      </c>
      <c r="B8" s="28" t="s">
        <v>591</v>
      </c>
      <c r="C8" s="28" t="s">
        <v>17</v>
      </c>
      <c r="D8" s="28" t="s">
        <v>592</v>
      </c>
      <c r="E8" s="28">
        <v>1600</v>
      </c>
      <c r="F8" s="28" t="s">
        <v>138</v>
      </c>
      <c r="G8" s="28">
        <v>30000</v>
      </c>
      <c r="H8" s="28">
        <v>3000</v>
      </c>
      <c r="I8" s="31" t="s">
        <v>591</v>
      </c>
      <c r="J8" s="44" t="s">
        <v>106</v>
      </c>
      <c r="K8" s="27"/>
    </row>
    <row r="9" s="43" customFormat="1" ht="20" customHeight="1" spans="1:11">
      <c r="A9" s="31">
        <v>7</v>
      </c>
      <c r="B9" s="28" t="s">
        <v>593</v>
      </c>
      <c r="C9" s="28" t="s">
        <v>12</v>
      </c>
      <c r="D9" s="28" t="s">
        <v>594</v>
      </c>
      <c r="E9" s="28">
        <v>450</v>
      </c>
      <c r="F9" s="28" t="s">
        <v>138</v>
      </c>
      <c r="G9" s="28">
        <v>30100</v>
      </c>
      <c r="H9" s="28">
        <v>3000</v>
      </c>
      <c r="I9" s="28" t="s">
        <v>593</v>
      </c>
      <c r="J9" s="31" t="s">
        <v>595</v>
      </c>
      <c r="K9" s="27"/>
    </row>
    <row r="10" s="43" customFormat="1" ht="20" customHeight="1" spans="1:11">
      <c r="A10" s="31">
        <v>8</v>
      </c>
      <c r="B10" s="28" t="s">
        <v>596</v>
      </c>
      <c r="C10" s="28" t="s">
        <v>12</v>
      </c>
      <c r="D10" s="28" t="s">
        <v>597</v>
      </c>
      <c r="E10" s="28">
        <v>875</v>
      </c>
      <c r="F10" s="28" t="s">
        <v>138</v>
      </c>
      <c r="G10" s="28">
        <v>30100</v>
      </c>
      <c r="H10" s="28">
        <v>3000</v>
      </c>
      <c r="I10" s="31" t="s">
        <v>598</v>
      </c>
      <c r="J10" s="31" t="s">
        <v>578</v>
      </c>
      <c r="K10" s="27"/>
    </row>
    <row r="11" s="43" customFormat="1" ht="20" customHeight="1" spans="1:11">
      <c r="A11" s="31">
        <v>9</v>
      </c>
      <c r="B11" s="28" t="s">
        <v>599</v>
      </c>
      <c r="C11" s="28" t="s">
        <v>17</v>
      </c>
      <c r="D11" s="28" t="s">
        <v>600</v>
      </c>
      <c r="E11" s="28">
        <v>7350</v>
      </c>
      <c r="F11" s="28" t="s">
        <v>138</v>
      </c>
      <c r="G11" s="28">
        <v>29000</v>
      </c>
      <c r="H11" s="28">
        <v>2600</v>
      </c>
      <c r="I11" s="31" t="s">
        <v>601</v>
      </c>
      <c r="J11" s="31" t="s">
        <v>602</v>
      </c>
      <c r="K11" s="27"/>
    </row>
    <row r="12" s="43" customFormat="1" ht="20" customHeight="1" spans="1:11">
      <c r="A12" s="31">
        <v>10</v>
      </c>
      <c r="B12" s="28" t="s">
        <v>603</v>
      </c>
      <c r="C12" s="28" t="s">
        <v>12</v>
      </c>
      <c r="D12" s="28" t="s">
        <v>604</v>
      </c>
      <c r="E12" s="29">
        <v>0</v>
      </c>
      <c r="F12" s="28" t="s">
        <v>138</v>
      </c>
      <c r="G12" s="28">
        <v>33815</v>
      </c>
      <c r="H12" s="29">
        <v>6000</v>
      </c>
      <c r="I12" s="32" t="s">
        <v>603</v>
      </c>
      <c r="J12" s="32" t="s">
        <v>605</v>
      </c>
      <c r="K12" s="27"/>
    </row>
    <row r="13" s="43" customFormat="1" ht="20" customHeight="1" spans="1:11">
      <c r="A13" s="31">
        <v>11</v>
      </c>
      <c r="B13" s="28" t="s">
        <v>606</v>
      </c>
      <c r="C13" s="28" t="s">
        <v>17</v>
      </c>
      <c r="D13" s="28" t="s">
        <v>607</v>
      </c>
      <c r="E13" s="30"/>
      <c r="F13" s="28" t="s">
        <v>138</v>
      </c>
      <c r="G13" s="28">
        <v>30055</v>
      </c>
      <c r="H13" s="30"/>
      <c r="I13" s="33"/>
      <c r="J13" s="33"/>
      <c r="K13" s="27"/>
    </row>
    <row r="14" s="43" customFormat="1" ht="20" customHeight="1" spans="1:11">
      <c r="A14" s="31">
        <v>12</v>
      </c>
      <c r="B14" s="28" t="s">
        <v>608</v>
      </c>
      <c r="C14" s="28" t="s">
        <v>12</v>
      </c>
      <c r="D14" s="28" t="s">
        <v>580</v>
      </c>
      <c r="E14" s="28">
        <v>2350</v>
      </c>
      <c r="F14" s="28" t="s">
        <v>138</v>
      </c>
      <c r="G14" s="28">
        <v>30000</v>
      </c>
      <c r="H14" s="28">
        <v>3000</v>
      </c>
      <c r="I14" s="31" t="s">
        <v>608</v>
      </c>
      <c r="J14" s="31" t="s">
        <v>609</v>
      </c>
      <c r="K14" s="27"/>
    </row>
    <row r="15" s="43" customFormat="1" ht="20" customHeight="1" spans="1:11">
      <c r="A15" s="31">
        <v>13</v>
      </c>
      <c r="B15" s="28" t="s">
        <v>610</v>
      </c>
      <c r="C15" s="28" t="s">
        <v>12</v>
      </c>
      <c r="D15" s="28" t="s">
        <v>611</v>
      </c>
      <c r="E15" s="28">
        <v>6150</v>
      </c>
      <c r="F15" s="28" t="s">
        <v>138</v>
      </c>
      <c r="G15" s="28">
        <v>32154</v>
      </c>
      <c r="H15" s="28">
        <v>3000</v>
      </c>
      <c r="I15" s="31" t="s">
        <v>612</v>
      </c>
      <c r="J15" s="31" t="s">
        <v>507</v>
      </c>
      <c r="K15" s="27"/>
    </row>
    <row r="16" s="43" customFormat="1" ht="20" customHeight="1" spans="1:11">
      <c r="A16" s="31">
        <v>14</v>
      </c>
      <c r="B16" s="28" t="s">
        <v>613</v>
      </c>
      <c r="C16" s="28" t="s">
        <v>17</v>
      </c>
      <c r="D16" s="28" t="s">
        <v>614</v>
      </c>
      <c r="E16" s="30">
        <v>3900</v>
      </c>
      <c r="F16" s="28" t="s">
        <v>615</v>
      </c>
      <c r="G16" s="28">
        <v>30000</v>
      </c>
      <c r="H16" s="28">
        <v>3000</v>
      </c>
      <c r="I16" s="31" t="s">
        <v>616</v>
      </c>
      <c r="J16" s="31" t="s">
        <v>324</v>
      </c>
      <c r="K16" s="27"/>
    </row>
    <row r="17" s="43" customFormat="1" ht="20" customHeight="1" spans="1:11">
      <c r="A17" s="31">
        <v>15</v>
      </c>
      <c r="B17" s="28" t="s">
        <v>617</v>
      </c>
      <c r="C17" s="28" t="s">
        <v>17</v>
      </c>
      <c r="D17" s="28" t="s">
        <v>618</v>
      </c>
      <c r="E17" s="28">
        <v>4000</v>
      </c>
      <c r="F17" s="28" t="s">
        <v>138</v>
      </c>
      <c r="G17" s="28">
        <v>13000</v>
      </c>
      <c r="H17" s="28">
        <v>1300</v>
      </c>
      <c r="I17" s="31" t="s">
        <v>619</v>
      </c>
      <c r="J17" s="44" t="s">
        <v>106</v>
      </c>
      <c r="K17" s="27" t="s">
        <v>620</v>
      </c>
    </row>
    <row r="18" s="43" customFormat="1" ht="20" customHeight="1" spans="1:11">
      <c r="A18" s="31">
        <v>16</v>
      </c>
      <c r="B18" s="28" t="s">
        <v>621</v>
      </c>
      <c r="C18" s="28" t="s">
        <v>12</v>
      </c>
      <c r="D18" s="28" t="s">
        <v>622</v>
      </c>
      <c r="E18" s="28">
        <v>8200</v>
      </c>
      <c r="F18" s="28" t="s">
        <v>138</v>
      </c>
      <c r="G18" s="28">
        <v>3000</v>
      </c>
      <c r="H18" s="28">
        <v>1800</v>
      </c>
      <c r="I18" s="31" t="s">
        <v>623</v>
      </c>
      <c r="J18" s="31" t="s">
        <v>106</v>
      </c>
      <c r="K18" s="27"/>
    </row>
    <row r="19" s="43" customFormat="1" ht="20" customHeight="1" spans="1:11">
      <c r="A19" s="31">
        <v>17</v>
      </c>
      <c r="B19" s="28" t="s">
        <v>624</v>
      </c>
      <c r="C19" s="28" t="s">
        <v>12</v>
      </c>
      <c r="D19" s="28" t="s">
        <v>625</v>
      </c>
      <c r="E19" s="28">
        <v>3300</v>
      </c>
      <c r="F19" s="28" t="s">
        <v>138</v>
      </c>
      <c r="G19" s="28">
        <v>30000</v>
      </c>
      <c r="H19" s="28">
        <v>3000</v>
      </c>
      <c r="I19" s="31" t="s">
        <v>624</v>
      </c>
      <c r="J19" s="31" t="s">
        <v>15</v>
      </c>
      <c r="K19" s="27"/>
    </row>
    <row r="20" s="43" customFormat="1" ht="20" customHeight="1" spans="1:11">
      <c r="A20" s="31">
        <v>18</v>
      </c>
      <c r="B20" s="28" t="s">
        <v>626</v>
      </c>
      <c r="C20" s="28" t="s">
        <v>12</v>
      </c>
      <c r="D20" s="28" t="s">
        <v>627</v>
      </c>
      <c r="E20" s="28">
        <v>5150</v>
      </c>
      <c r="F20" s="28" t="s">
        <v>138</v>
      </c>
      <c r="G20" s="28">
        <v>46111.12</v>
      </c>
      <c r="H20" s="28">
        <v>3000</v>
      </c>
      <c r="I20" s="31" t="s">
        <v>628</v>
      </c>
      <c r="J20" s="31" t="s">
        <v>15</v>
      </c>
      <c r="K20" s="27"/>
    </row>
    <row r="21" s="43" customFormat="1" ht="20" customHeight="1" spans="1:11">
      <c r="A21" s="31">
        <v>19</v>
      </c>
      <c r="B21" s="28" t="s">
        <v>629</v>
      </c>
      <c r="C21" s="28" t="s">
        <v>12</v>
      </c>
      <c r="D21" s="28" t="s">
        <v>630</v>
      </c>
      <c r="E21" s="28">
        <v>3900</v>
      </c>
      <c r="F21" s="28" t="s">
        <v>138</v>
      </c>
      <c r="G21" s="28">
        <v>20000</v>
      </c>
      <c r="H21" s="28">
        <v>2000</v>
      </c>
      <c r="I21" s="31" t="s">
        <v>629</v>
      </c>
      <c r="J21" s="31" t="s">
        <v>631</v>
      </c>
      <c r="K21" s="27"/>
    </row>
    <row r="22" s="43" customFormat="1" ht="20" customHeight="1" spans="1:11">
      <c r="A22" s="31">
        <v>20</v>
      </c>
      <c r="B22" s="28" t="s">
        <v>632</v>
      </c>
      <c r="C22" s="28" t="s">
        <v>17</v>
      </c>
      <c r="D22" s="28" t="s">
        <v>633</v>
      </c>
      <c r="E22" s="28">
        <v>2700</v>
      </c>
      <c r="F22" s="28" t="s">
        <v>138</v>
      </c>
      <c r="G22" s="28">
        <v>13000</v>
      </c>
      <c r="H22" s="28">
        <v>1300</v>
      </c>
      <c r="I22" s="31" t="s">
        <v>634</v>
      </c>
      <c r="J22" s="31" t="s">
        <v>635</v>
      </c>
      <c r="K22" s="27"/>
    </row>
    <row r="23" s="43" customFormat="1" ht="20" customHeight="1" spans="1:11">
      <c r="A23" s="31">
        <v>21</v>
      </c>
      <c r="B23" s="28" t="s">
        <v>636</v>
      </c>
      <c r="C23" s="28" t="s">
        <v>12</v>
      </c>
      <c r="D23" s="28" t="s">
        <v>622</v>
      </c>
      <c r="E23" s="28">
        <v>6600</v>
      </c>
      <c r="F23" s="28" t="s">
        <v>142</v>
      </c>
      <c r="G23" s="28">
        <v>36888</v>
      </c>
      <c r="H23" s="28">
        <v>3000</v>
      </c>
      <c r="I23" s="31" t="s">
        <v>637</v>
      </c>
      <c r="J23" s="31" t="s">
        <v>638</v>
      </c>
      <c r="K23" s="27"/>
    </row>
    <row r="24" s="43" customFormat="1" ht="20" customHeight="1" spans="1:11">
      <c r="A24" s="31">
        <v>22</v>
      </c>
      <c r="B24" s="28" t="s">
        <v>639</v>
      </c>
      <c r="C24" s="28" t="s">
        <v>12</v>
      </c>
      <c r="D24" s="28" t="s">
        <v>640</v>
      </c>
      <c r="E24" s="28">
        <v>500</v>
      </c>
      <c r="F24" s="28" t="s">
        <v>641</v>
      </c>
      <c r="G24" s="28">
        <v>34205</v>
      </c>
      <c r="H24" s="28">
        <v>3000</v>
      </c>
      <c r="I24" s="28" t="s">
        <v>639</v>
      </c>
      <c r="J24" s="31" t="s">
        <v>92</v>
      </c>
      <c r="K24" s="27"/>
    </row>
    <row r="25" s="43" customFormat="1" ht="20" customHeight="1" spans="1:11">
      <c r="A25" s="31">
        <v>23</v>
      </c>
      <c r="B25" s="28" t="s">
        <v>642</v>
      </c>
      <c r="C25" s="28" t="s">
        <v>12</v>
      </c>
      <c r="D25" s="28" t="s">
        <v>643</v>
      </c>
      <c r="E25" s="28">
        <v>0</v>
      </c>
      <c r="F25" s="28" t="s">
        <v>138</v>
      </c>
      <c r="G25" s="28">
        <v>40000</v>
      </c>
      <c r="H25" s="28">
        <v>3000</v>
      </c>
      <c r="I25" s="31" t="s">
        <v>644</v>
      </c>
      <c r="J25" s="31" t="s">
        <v>106</v>
      </c>
      <c r="K25" s="27"/>
    </row>
    <row r="26" s="43" customFormat="1" ht="20" customHeight="1" spans="1:11">
      <c r="A26" s="31">
        <v>24</v>
      </c>
      <c r="B26" s="28" t="s">
        <v>645</v>
      </c>
      <c r="C26" s="28" t="s">
        <v>12</v>
      </c>
      <c r="D26" s="28" t="s">
        <v>646</v>
      </c>
      <c r="E26" s="29">
        <v>1450</v>
      </c>
      <c r="F26" s="28" t="s">
        <v>138</v>
      </c>
      <c r="G26" s="28">
        <v>62000</v>
      </c>
      <c r="H26" s="29">
        <v>6000</v>
      </c>
      <c r="I26" s="32" t="s">
        <v>647</v>
      </c>
      <c r="J26" s="32" t="s">
        <v>587</v>
      </c>
      <c r="K26" s="27"/>
    </row>
    <row r="27" s="43" customFormat="1" ht="20" customHeight="1" spans="1:11">
      <c r="A27" s="31">
        <v>25</v>
      </c>
      <c r="B27" s="28" t="s">
        <v>648</v>
      </c>
      <c r="C27" s="28" t="s">
        <v>12</v>
      </c>
      <c r="D27" s="28" t="s">
        <v>649</v>
      </c>
      <c r="E27" s="30"/>
      <c r="F27" s="28" t="s">
        <v>138</v>
      </c>
      <c r="G27" s="28">
        <v>51000</v>
      </c>
      <c r="H27" s="30"/>
      <c r="I27" s="33"/>
      <c r="J27" s="33"/>
      <c r="K27" s="27"/>
    </row>
    <row r="28" s="43" customFormat="1" ht="20" customHeight="1" spans="1:11">
      <c r="A28" s="31">
        <v>26</v>
      </c>
      <c r="B28" s="28" t="s">
        <v>650</v>
      </c>
      <c r="C28" s="28" t="s">
        <v>12</v>
      </c>
      <c r="D28" s="28" t="s">
        <v>651</v>
      </c>
      <c r="E28" s="28">
        <v>1000</v>
      </c>
      <c r="F28" s="28" t="s">
        <v>138</v>
      </c>
      <c r="G28" s="28">
        <v>30600</v>
      </c>
      <c r="H28" s="28">
        <v>3000</v>
      </c>
      <c r="I28" s="31" t="s">
        <v>652</v>
      </c>
      <c r="J28" s="31" t="s">
        <v>653</v>
      </c>
      <c r="K28" s="27"/>
    </row>
    <row r="29" s="43" customFormat="1" ht="20" customHeight="1" spans="1:11">
      <c r="A29" s="31">
        <v>27</v>
      </c>
      <c r="B29" s="28" t="s">
        <v>654</v>
      </c>
      <c r="C29" s="28" t="s">
        <v>12</v>
      </c>
      <c r="D29" s="28" t="s">
        <v>627</v>
      </c>
      <c r="E29" s="29">
        <v>3300</v>
      </c>
      <c r="F29" s="28" t="s">
        <v>138</v>
      </c>
      <c r="G29" s="28">
        <v>21700</v>
      </c>
      <c r="H29" s="29">
        <v>3000</v>
      </c>
      <c r="I29" s="32" t="s">
        <v>654</v>
      </c>
      <c r="J29" s="45" t="s">
        <v>69</v>
      </c>
      <c r="K29" s="27"/>
    </row>
    <row r="30" s="43" customFormat="1" ht="20" customHeight="1" spans="1:11">
      <c r="A30" s="31">
        <v>28</v>
      </c>
      <c r="B30" s="28" t="s">
        <v>655</v>
      </c>
      <c r="C30" s="28" t="s">
        <v>17</v>
      </c>
      <c r="D30" s="28" t="s">
        <v>618</v>
      </c>
      <c r="E30" s="30"/>
      <c r="F30" s="28" t="s">
        <v>138</v>
      </c>
      <c r="G30" s="28">
        <v>15500</v>
      </c>
      <c r="H30" s="30"/>
      <c r="I30" s="33"/>
      <c r="J30" s="46"/>
      <c r="K30" s="27"/>
    </row>
    <row r="31" s="43" customFormat="1" ht="20" customHeight="1" spans="1:11">
      <c r="A31" s="31">
        <v>29</v>
      </c>
      <c r="B31" s="28" t="s">
        <v>656</v>
      </c>
      <c r="C31" s="28" t="s">
        <v>12</v>
      </c>
      <c r="D31" s="28" t="s">
        <v>657</v>
      </c>
      <c r="E31" s="28">
        <v>5350</v>
      </c>
      <c r="F31" s="28" t="s">
        <v>138</v>
      </c>
      <c r="G31" s="28">
        <v>31500</v>
      </c>
      <c r="H31" s="28">
        <v>3000</v>
      </c>
      <c r="I31" s="28" t="s">
        <v>656</v>
      </c>
      <c r="J31" s="47" t="s">
        <v>81</v>
      </c>
      <c r="K31" s="27"/>
    </row>
    <row r="32" s="43" customFormat="1" ht="20" customHeight="1" spans="1:11">
      <c r="A32" s="31">
        <v>30</v>
      </c>
      <c r="B32" s="28" t="s">
        <v>658</v>
      </c>
      <c r="C32" s="28" t="s">
        <v>12</v>
      </c>
      <c r="D32" s="28" t="s">
        <v>659</v>
      </c>
      <c r="E32" s="29">
        <v>2750</v>
      </c>
      <c r="F32" s="28" t="s">
        <v>138</v>
      </c>
      <c r="G32" s="28">
        <v>27500</v>
      </c>
      <c r="H32" s="29">
        <v>4500</v>
      </c>
      <c r="I32" s="32" t="s">
        <v>658</v>
      </c>
      <c r="J32" s="32" t="s">
        <v>605</v>
      </c>
      <c r="K32" s="27"/>
    </row>
    <row r="33" s="43" customFormat="1" ht="20" customHeight="1" spans="1:11">
      <c r="A33" s="31">
        <v>31</v>
      </c>
      <c r="B33" s="28" t="s">
        <v>660</v>
      </c>
      <c r="C33" s="28" t="s">
        <v>17</v>
      </c>
      <c r="D33" s="28" t="s">
        <v>661</v>
      </c>
      <c r="E33" s="30"/>
      <c r="F33" s="28" t="s">
        <v>138</v>
      </c>
      <c r="G33" s="28">
        <v>17500</v>
      </c>
      <c r="H33" s="30"/>
      <c r="I33" s="33"/>
      <c r="J33" s="33"/>
      <c r="K33" s="27"/>
    </row>
    <row r="34" s="43" customFormat="1" ht="20" customHeight="1" spans="1:11">
      <c r="A34" s="31">
        <v>32</v>
      </c>
      <c r="B34" s="28" t="s">
        <v>662</v>
      </c>
      <c r="C34" s="28" t="s">
        <v>12</v>
      </c>
      <c r="D34" s="28" t="s">
        <v>657</v>
      </c>
      <c r="E34" s="28">
        <v>4600</v>
      </c>
      <c r="F34" s="28" t="s">
        <v>138</v>
      </c>
      <c r="G34" s="28">
        <v>30000</v>
      </c>
      <c r="H34" s="28">
        <v>3000</v>
      </c>
      <c r="I34" s="31" t="s">
        <v>662</v>
      </c>
      <c r="J34" s="31" t="s">
        <v>81</v>
      </c>
      <c r="K34" s="27"/>
    </row>
    <row r="35" s="43" customFormat="1" ht="20" customHeight="1" spans="1:11">
      <c r="A35" s="31">
        <v>33</v>
      </c>
      <c r="B35" s="28" t="s">
        <v>663</v>
      </c>
      <c r="C35" s="28" t="s">
        <v>12</v>
      </c>
      <c r="D35" s="28" t="s">
        <v>664</v>
      </c>
      <c r="E35" s="28">
        <v>5650</v>
      </c>
      <c r="F35" s="28" t="s">
        <v>138</v>
      </c>
      <c r="G35" s="28">
        <v>30000</v>
      </c>
      <c r="H35" s="28">
        <v>3000</v>
      </c>
      <c r="I35" s="31" t="s">
        <v>663</v>
      </c>
      <c r="J35" s="31" t="s">
        <v>638</v>
      </c>
      <c r="K35" s="27"/>
    </row>
    <row r="36" s="43" customFormat="1" ht="20" customHeight="1" spans="1:11">
      <c r="A36" s="31">
        <v>34</v>
      </c>
      <c r="B36" s="28" t="s">
        <v>665</v>
      </c>
      <c r="C36" s="28" t="s">
        <v>12</v>
      </c>
      <c r="D36" s="28" t="s">
        <v>666</v>
      </c>
      <c r="E36" s="28">
        <v>3700</v>
      </c>
      <c r="F36" s="28" t="s">
        <v>138</v>
      </c>
      <c r="G36" s="28">
        <v>28000</v>
      </c>
      <c r="H36" s="28">
        <v>2800</v>
      </c>
      <c r="I36" s="31" t="s">
        <v>665</v>
      </c>
      <c r="J36" s="31" t="s">
        <v>631</v>
      </c>
      <c r="K36" s="27"/>
    </row>
    <row r="37" s="43" customFormat="1" ht="20" customHeight="1" spans="1:11">
      <c r="A37" s="31">
        <v>35</v>
      </c>
      <c r="B37" s="28" t="s">
        <v>667</v>
      </c>
      <c r="C37" s="28" t="s">
        <v>12</v>
      </c>
      <c r="D37" s="28" t="s">
        <v>646</v>
      </c>
      <c r="E37" s="28">
        <v>1200</v>
      </c>
      <c r="F37" s="28" t="s">
        <v>138</v>
      </c>
      <c r="G37" s="28">
        <v>33500</v>
      </c>
      <c r="H37" s="28">
        <v>3000</v>
      </c>
      <c r="I37" s="31" t="s">
        <v>667</v>
      </c>
      <c r="J37" s="31" t="s">
        <v>668</v>
      </c>
      <c r="K37" s="27"/>
    </row>
    <row r="38" s="43" customFormat="1" ht="20" customHeight="1" spans="1:11">
      <c r="A38" s="31">
        <v>36</v>
      </c>
      <c r="B38" s="28" t="s">
        <v>669</v>
      </c>
      <c r="C38" s="28" t="s">
        <v>12</v>
      </c>
      <c r="D38" s="28" t="s">
        <v>611</v>
      </c>
      <c r="E38" s="29">
        <v>450</v>
      </c>
      <c r="F38" s="28" t="s">
        <v>138</v>
      </c>
      <c r="G38" s="28">
        <v>28000</v>
      </c>
      <c r="H38" s="29">
        <v>4600</v>
      </c>
      <c r="I38" s="32" t="s">
        <v>670</v>
      </c>
      <c r="J38" s="45" t="s">
        <v>671</v>
      </c>
      <c r="K38" s="27"/>
    </row>
    <row r="39" s="43" customFormat="1" ht="20" customHeight="1" spans="1:11">
      <c r="A39" s="31">
        <v>37</v>
      </c>
      <c r="B39" s="28" t="s">
        <v>672</v>
      </c>
      <c r="C39" s="28" t="s">
        <v>17</v>
      </c>
      <c r="D39" s="28" t="s">
        <v>673</v>
      </c>
      <c r="E39" s="30"/>
      <c r="F39" s="28" t="s">
        <v>138</v>
      </c>
      <c r="G39" s="28">
        <v>18000</v>
      </c>
      <c r="H39" s="30"/>
      <c r="I39" s="33"/>
      <c r="J39" s="46"/>
      <c r="K39" s="27"/>
    </row>
    <row r="40" s="43" customFormat="1" ht="20" customHeight="1" spans="1:11">
      <c r="A40" s="31">
        <v>38</v>
      </c>
      <c r="B40" s="28" t="s">
        <v>674</v>
      </c>
      <c r="C40" s="28" t="s">
        <v>12</v>
      </c>
      <c r="D40" s="28" t="s">
        <v>580</v>
      </c>
      <c r="E40" s="28">
        <v>3450</v>
      </c>
      <c r="F40" s="28" t="s">
        <v>641</v>
      </c>
      <c r="G40" s="28">
        <v>44400</v>
      </c>
      <c r="H40" s="28">
        <v>3000</v>
      </c>
      <c r="I40" s="31" t="s">
        <v>674</v>
      </c>
      <c r="J40" s="31" t="s">
        <v>675</v>
      </c>
      <c r="K40" s="27"/>
    </row>
    <row r="41" s="43" customFormat="1" ht="20" customHeight="1" spans="1:11">
      <c r="A41" s="31">
        <v>39</v>
      </c>
      <c r="B41" s="28" t="s">
        <v>676</v>
      </c>
      <c r="C41" s="28" t="s">
        <v>12</v>
      </c>
      <c r="D41" s="28" t="s">
        <v>657</v>
      </c>
      <c r="E41" s="34">
        <v>9750</v>
      </c>
      <c r="F41" s="28" t="s">
        <v>138</v>
      </c>
      <c r="G41" s="28">
        <v>31500</v>
      </c>
      <c r="H41" s="28">
        <v>200</v>
      </c>
      <c r="I41" s="31" t="s">
        <v>677</v>
      </c>
      <c r="J41" s="31" t="s">
        <v>332</v>
      </c>
      <c r="K41" s="27"/>
    </row>
    <row r="42" s="43" customFormat="1" ht="20" customHeight="1" spans="1:11">
      <c r="A42" s="31">
        <v>40</v>
      </c>
      <c r="B42" s="28" t="s">
        <v>678</v>
      </c>
      <c r="C42" s="28" t="s">
        <v>12</v>
      </c>
      <c r="D42" s="28" t="s">
        <v>576</v>
      </c>
      <c r="E42" s="28">
        <v>7400</v>
      </c>
      <c r="F42" s="28" t="s">
        <v>138</v>
      </c>
      <c r="G42" s="28">
        <v>28042</v>
      </c>
      <c r="H42" s="28">
        <v>2600</v>
      </c>
      <c r="I42" s="31" t="s">
        <v>679</v>
      </c>
      <c r="J42" s="31" t="s">
        <v>15</v>
      </c>
      <c r="K42" s="27"/>
    </row>
    <row r="43" s="43" customFormat="1" ht="20" customHeight="1" spans="1:11">
      <c r="A43" s="31">
        <v>41</v>
      </c>
      <c r="B43" s="28" t="s">
        <v>680</v>
      </c>
      <c r="C43" s="28" t="s">
        <v>12</v>
      </c>
      <c r="D43" s="28" t="s">
        <v>627</v>
      </c>
      <c r="E43" s="28">
        <v>4800</v>
      </c>
      <c r="F43" s="28" t="s">
        <v>138</v>
      </c>
      <c r="G43" s="28">
        <v>31500</v>
      </c>
      <c r="H43" s="28">
        <v>3000</v>
      </c>
      <c r="I43" s="31" t="s">
        <v>680</v>
      </c>
      <c r="J43" s="31" t="s">
        <v>15</v>
      </c>
      <c r="K43" s="27"/>
    </row>
    <row r="44" s="43" customFormat="1" ht="20" customHeight="1" spans="1:11">
      <c r="A44" s="31">
        <v>42</v>
      </c>
      <c r="B44" s="28" t="s">
        <v>681</v>
      </c>
      <c r="C44" s="28" t="s">
        <v>12</v>
      </c>
      <c r="D44" s="28" t="s">
        <v>682</v>
      </c>
      <c r="E44" s="28">
        <v>4800</v>
      </c>
      <c r="F44" s="28" t="s">
        <v>138</v>
      </c>
      <c r="G44" s="28">
        <v>36676.03</v>
      </c>
      <c r="H44" s="28">
        <v>3000</v>
      </c>
      <c r="I44" s="31" t="s">
        <v>683</v>
      </c>
      <c r="J44" s="31" t="s">
        <v>684</v>
      </c>
      <c r="K44" s="27"/>
    </row>
    <row r="45" s="43" customFormat="1" ht="20" customHeight="1" spans="1:11">
      <c r="A45" s="31">
        <v>43</v>
      </c>
      <c r="B45" s="28" t="s">
        <v>685</v>
      </c>
      <c r="C45" s="28" t="s">
        <v>12</v>
      </c>
      <c r="D45" s="28" t="s">
        <v>686</v>
      </c>
      <c r="E45" s="29">
        <v>900</v>
      </c>
      <c r="F45" s="28" t="s">
        <v>138</v>
      </c>
      <c r="G45" s="28">
        <v>42666</v>
      </c>
      <c r="H45" s="29">
        <v>5300</v>
      </c>
      <c r="I45" s="32" t="s">
        <v>685</v>
      </c>
      <c r="J45" s="32" t="s">
        <v>687</v>
      </c>
      <c r="K45" s="27"/>
    </row>
    <row r="46" s="43" customFormat="1" ht="20" customHeight="1" spans="1:11">
      <c r="A46" s="31">
        <v>44</v>
      </c>
      <c r="B46" s="28" t="s">
        <v>688</v>
      </c>
      <c r="C46" s="28" t="s">
        <v>17</v>
      </c>
      <c r="D46" s="28" t="s">
        <v>689</v>
      </c>
      <c r="E46" s="30"/>
      <c r="F46" s="28" t="s">
        <v>138</v>
      </c>
      <c r="G46" s="28">
        <v>10900</v>
      </c>
      <c r="H46" s="30"/>
      <c r="I46" s="33"/>
      <c r="J46" s="33"/>
      <c r="K46" s="27"/>
    </row>
    <row r="47" s="43" customFormat="1" ht="20" customHeight="1" spans="1:11">
      <c r="A47" s="31">
        <v>45</v>
      </c>
      <c r="B47" s="28" t="s">
        <v>690</v>
      </c>
      <c r="C47" s="28" t="s">
        <v>17</v>
      </c>
      <c r="D47" s="28" t="s">
        <v>691</v>
      </c>
      <c r="E47" s="28">
        <v>7000</v>
      </c>
      <c r="F47" s="28" t="s">
        <v>138</v>
      </c>
      <c r="G47" s="28">
        <v>31500</v>
      </c>
      <c r="H47" s="28">
        <v>3000</v>
      </c>
      <c r="I47" s="31" t="s">
        <v>692</v>
      </c>
      <c r="J47" s="31" t="s">
        <v>81</v>
      </c>
      <c r="K47" s="27"/>
    </row>
    <row r="48" s="43" customFormat="1" ht="20" customHeight="1" spans="1:11">
      <c r="A48" s="31">
        <v>46</v>
      </c>
      <c r="B48" s="28" t="s">
        <v>693</v>
      </c>
      <c r="C48" s="28" t="s">
        <v>12</v>
      </c>
      <c r="D48" s="28" t="s">
        <v>694</v>
      </c>
      <c r="E48" s="29">
        <v>8100</v>
      </c>
      <c r="F48" s="28" t="s">
        <v>138</v>
      </c>
      <c r="G48" s="28">
        <v>10400</v>
      </c>
      <c r="H48" s="29">
        <v>1900</v>
      </c>
      <c r="I48" s="32" t="s">
        <v>695</v>
      </c>
      <c r="J48" s="32" t="s">
        <v>324</v>
      </c>
      <c r="K48" s="27"/>
    </row>
    <row r="49" s="43" customFormat="1" ht="20" customHeight="1" spans="1:11">
      <c r="A49" s="31">
        <v>47</v>
      </c>
      <c r="B49" s="28" t="s">
        <v>695</v>
      </c>
      <c r="C49" s="28" t="s">
        <v>17</v>
      </c>
      <c r="D49" s="28" t="s">
        <v>583</v>
      </c>
      <c r="E49" s="30"/>
      <c r="F49" s="28" t="s">
        <v>138</v>
      </c>
      <c r="G49" s="28">
        <v>13000</v>
      </c>
      <c r="H49" s="30"/>
      <c r="I49" s="33"/>
      <c r="J49" s="33"/>
      <c r="K49" s="27"/>
    </row>
    <row r="50" s="43" customFormat="1" ht="20" customHeight="1" spans="1:11">
      <c r="A50" s="31">
        <v>48</v>
      </c>
      <c r="B50" s="28" t="s">
        <v>696</v>
      </c>
      <c r="C50" s="28" t="s">
        <v>17</v>
      </c>
      <c r="D50" s="28" t="s">
        <v>697</v>
      </c>
      <c r="E50" s="28">
        <v>4600</v>
      </c>
      <c r="F50" s="28" t="s">
        <v>138</v>
      </c>
      <c r="G50" s="28">
        <v>31500</v>
      </c>
      <c r="H50" s="28">
        <v>3000</v>
      </c>
      <c r="I50" s="32" t="s">
        <v>698</v>
      </c>
      <c r="J50" s="32" t="s">
        <v>699</v>
      </c>
      <c r="K50" s="27"/>
    </row>
    <row r="51" s="43" customFormat="1" ht="20" customHeight="1" spans="1:11">
      <c r="A51" s="31">
        <v>49</v>
      </c>
      <c r="B51" s="28" t="s">
        <v>700</v>
      </c>
      <c r="C51" s="28" t="s">
        <v>12</v>
      </c>
      <c r="D51" s="28" t="s">
        <v>580</v>
      </c>
      <c r="E51" s="29">
        <v>0</v>
      </c>
      <c r="F51" s="28" t="s">
        <v>138</v>
      </c>
      <c r="G51" s="28">
        <v>32000</v>
      </c>
      <c r="H51" s="29">
        <v>4300</v>
      </c>
      <c r="I51" s="32" t="s">
        <v>701</v>
      </c>
      <c r="J51" s="32" t="s">
        <v>332</v>
      </c>
      <c r="K51" s="27"/>
    </row>
    <row r="52" s="43" customFormat="1" ht="20" customHeight="1" spans="1:11">
      <c r="A52" s="31">
        <v>50</v>
      </c>
      <c r="B52" s="28" t="s">
        <v>702</v>
      </c>
      <c r="C52" s="28" t="s">
        <v>17</v>
      </c>
      <c r="D52" s="28" t="s">
        <v>703</v>
      </c>
      <c r="E52" s="30"/>
      <c r="F52" s="28" t="s">
        <v>138</v>
      </c>
      <c r="G52" s="28">
        <v>11197</v>
      </c>
      <c r="H52" s="30"/>
      <c r="I52" s="33"/>
      <c r="J52" s="33"/>
      <c r="K52" s="27"/>
    </row>
    <row r="53" s="43" customFormat="1" ht="20" customHeight="1" spans="1:11">
      <c r="A53" s="31">
        <v>51</v>
      </c>
      <c r="B53" s="28" t="s">
        <v>704</v>
      </c>
      <c r="C53" s="28" t="s">
        <v>12</v>
      </c>
      <c r="D53" s="28" t="s">
        <v>580</v>
      </c>
      <c r="E53" s="28">
        <v>6750</v>
      </c>
      <c r="F53" s="28" t="s">
        <v>641</v>
      </c>
      <c r="G53" s="28">
        <v>30000</v>
      </c>
      <c r="H53" s="28">
        <v>3000</v>
      </c>
      <c r="I53" s="33" t="s">
        <v>705</v>
      </c>
      <c r="J53" s="33" t="s">
        <v>635</v>
      </c>
      <c r="K53" s="27"/>
    </row>
    <row r="54" s="43" customFormat="1" ht="20" customHeight="1" spans="1:11">
      <c r="A54" s="31">
        <v>52</v>
      </c>
      <c r="B54" s="28" t="s">
        <v>706</v>
      </c>
      <c r="C54" s="28" t="s">
        <v>12</v>
      </c>
      <c r="D54" s="28" t="s">
        <v>686</v>
      </c>
      <c r="E54" s="28">
        <v>4250</v>
      </c>
      <c r="F54" s="28" t="s">
        <v>138</v>
      </c>
      <c r="G54" s="28">
        <v>33000</v>
      </c>
      <c r="H54" s="28">
        <v>3000</v>
      </c>
      <c r="I54" s="31" t="s">
        <v>707</v>
      </c>
      <c r="J54" s="31" t="s">
        <v>15</v>
      </c>
      <c r="K54" s="27"/>
    </row>
    <row r="55" s="43" customFormat="1" ht="20" customHeight="1" spans="1:11">
      <c r="A55" s="31">
        <v>53</v>
      </c>
      <c r="B55" s="28" t="s">
        <v>708</v>
      </c>
      <c r="C55" s="28" t="s">
        <v>17</v>
      </c>
      <c r="D55" s="28" t="s">
        <v>661</v>
      </c>
      <c r="E55" s="28">
        <v>5300</v>
      </c>
      <c r="F55" s="28" t="s">
        <v>138</v>
      </c>
      <c r="G55" s="28">
        <v>21462.56</v>
      </c>
      <c r="H55" s="28">
        <v>2100</v>
      </c>
      <c r="I55" s="31" t="s">
        <v>709</v>
      </c>
      <c r="J55" s="44" t="s">
        <v>324</v>
      </c>
      <c r="K55" s="27"/>
    </row>
    <row r="56" s="43" customFormat="1" ht="20" customHeight="1" spans="1:11">
      <c r="A56" s="31">
        <v>54</v>
      </c>
      <c r="B56" s="28" t="s">
        <v>710</v>
      </c>
      <c r="C56" s="28" t="s">
        <v>17</v>
      </c>
      <c r="D56" s="28" t="s">
        <v>711</v>
      </c>
      <c r="E56" s="29">
        <v>850</v>
      </c>
      <c r="F56" s="28" t="s">
        <v>138</v>
      </c>
      <c r="G56" s="28">
        <v>29000</v>
      </c>
      <c r="H56" s="29">
        <v>4000</v>
      </c>
      <c r="I56" s="32" t="s">
        <v>710</v>
      </c>
      <c r="J56" s="32" t="s">
        <v>578</v>
      </c>
      <c r="K56" s="27"/>
    </row>
    <row r="57" s="43" customFormat="1" ht="20" customHeight="1" spans="1:11">
      <c r="A57" s="31">
        <v>55</v>
      </c>
      <c r="B57" s="28" t="s">
        <v>712</v>
      </c>
      <c r="C57" s="28" t="s">
        <v>17</v>
      </c>
      <c r="D57" s="28" t="s">
        <v>711</v>
      </c>
      <c r="E57" s="30"/>
      <c r="F57" s="28" t="s">
        <v>138</v>
      </c>
      <c r="G57" s="28">
        <v>11500</v>
      </c>
      <c r="H57" s="30"/>
      <c r="I57" s="33"/>
      <c r="J57" s="33"/>
      <c r="K57" s="27"/>
    </row>
    <row r="58" s="43" customFormat="1" ht="20" customHeight="1" spans="1:11">
      <c r="A58" s="31">
        <v>56</v>
      </c>
      <c r="B58" s="28" t="s">
        <v>713</v>
      </c>
      <c r="C58" s="28" t="s">
        <v>17</v>
      </c>
      <c r="D58" s="28" t="s">
        <v>714</v>
      </c>
      <c r="E58" s="29">
        <v>2500</v>
      </c>
      <c r="F58" s="28" t="s">
        <v>138</v>
      </c>
      <c r="G58" s="28">
        <v>15600</v>
      </c>
      <c r="H58" s="29">
        <v>4500</v>
      </c>
      <c r="I58" s="32" t="s">
        <v>715</v>
      </c>
      <c r="J58" s="32" t="s">
        <v>15</v>
      </c>
      <c r="K58" s="27"/>
    </row>
    <row r="59" s="43" customFormat="1" ht="20" customHeight="1" spans="1:11">
      <c r="A59" s="31">
        <v>57</v>
      </c>
      <c r="B59" s="28" t="s">
        <v>716</v>
      </c>
      <c r="C59" s="28" t="s">
        <v>12</v>
      </c>
      <c r="D59" s="28" t="s">
        <v>646</v>
      </c>
      <c r="E59" s="30"/>
      <c r="F59" s="28" t="s">
        <v>641</v>
      </c>
      <c r="G59" s="28">
        <v>45000</v>
      </c>
      <c r="H59" s="30"/>
      <c r="I59" s="33"/>
      <c r="J59" s="33"/>
      <c r="K59" s="27"/>
    </row>
    <row r="60" s="43" customFormat="1" ht="20" customHeight="1" spans="1:11">
      <c r="A60" s="31">
        <v>58</v>
      </c>
      <c r="B60" s="28" t="s">
        <v>717</v>
      </c>
      <c r="C60" s="28" t="s">
        <v>12</v>
      </c>
      <c r="D60" s="28" t="s">
        <v>583</v>
      </c>
      <c r="E60" s="28">
        <v>4150</v>
      </c>
      <c r="F60" s="28" t="s">
        <v>138</v>
      </c>
      <c r="G60" s="28">
        <v>30000</v>
      </c>
      <c r="H60" s="28">
        <v>3000</v>
      </c>
      <c r="I60" s="31" t="s">
        <v>717</v>
      </c>
      <c r="J60" s="31" t="s">
        <v>718</v>
      </c>
      <c r="K60" s="27"/>
    </row>
    <row r="61" s="43" customFormat="1" ht="20" customHeight="1" spans="1:11">
      <c r="A61" s="31">
        <v>59</v>
      </c>
      <c r="B61" s="28" t="s">
        <v>719</v>
      </c>
      <c r="C61" s="28" t="s">
        <v>17</v>
      </c>
      <c r="D61" s="28" t="s">
        <v>661</v>
      </c>
      <c r="E61" s="28">
        <v>4750</v>
      </c>
      <c r="F61" s="28" t="s">
        <v>138</v>
      </c>
      <c r="G61" s="28">
        <v>31500</v>
      </c>
      <c r="H61" s="28">
        <v>3000</v>
      </c>
      <c r="I61" s="31" t="s">
        <v>719</v>
      </c>
      <c r="J61" s="31" t="s">
        <v>720</v>
      </c>
      <c r="K61" s="27"/>
    </row>
    <row r="62" s="43" customFormat="1" ht="20" customHeight="1" spans="1:11">
      <c r="A62" s="31">
        <v>60</v>
      </c>
      <c r="B62" s="28" t="s">
        <v>721</v>
      </c>
      <c r="C62" s="28" t="s">
        <v>17</v>
      </c>
      <c r="D62" s="28" t="s">
        <v>722</v>
      </c>
      <c r="E62" s="28">
        <v>0</v>
      </c>
      <c r="F62" s="28" t="s">
        <v>138</v>
      </c>
      <c r="G62" s="28">
        <v>30030</v>
      </c>
      <c r="H62" s="28">
        <v>3000</v>
      </c>
      <c r="I62" s="28" t="s">
        <v>721</v>
      </c>
      <c r="J62" s="31" t="s">
        <v>723</v>
      </c>
      <c r="K62" s="27"/>
    </row>
    <row r="63" s="43" customFormat="1" ht="20" customHeight="1" spans="1:11">
      <c r="A63" s="31">
        <v>61</v>
      </c>
      <c r="B63" s="28" t="s">
        <v>724</v>
      </c>
      <c r="C63" s="28" t="s">
        <v>12</v>
      </c>
      <c r="D63" s="28" t="s">
        <v>625</v>
      </c>
      <c r="E63" s="28">
        <v>4050</v>
      </c>
      <c r="F63" s="28" t="s">
        <v>138</v>
      </c>
      <c r="G63" s="28">
        <f>5500*6</f>
        <v>33000</v>
      </c>
      <c r="H63" s="28">
        <v>3000</v>
      </c>
      <c r="I63" s="28" t="s">
        <v>724</v>
      </c>
      <c r="J63" s="44" t="s">
        <v>332</v>
      </c>
      <c r="K63" s="27"/>
    </row>
    <row r="64" s="43" customFormat="1" ht="20" customHeight="1" spans="1:11">
      <c r="A64" s="32">
        <v>62</v>
      </c>
      <c r="B64" s="35" t="s">
        <v>725</v>
      </c>
      <c r="C64" s="35" t="s">
        <v>12</v>
      </c>
      <c r="D64" s="29" t="s">
        <v>622</v>
      </c>
      <c r="E64" s="35">
        <v>6750</v>
      </c>
      <c r="F64" s="35" t="s">
        <v>142</v>
      </c>
      <c r="G64" s="35">
        <v>37000</v>
      </c>
      <c r="H64" s="35">
        <v>3000</v>
      </c>
      <c r="I64" s="35" t="s">
        <v>726</v>
      </c>
      <c r="J64" s="48" t="s">
        <v>727</v>
      </c>
      <c r="K64" s="27"/>
    </row>
    <row r="65" ht="20" customHeight="1" spans="1:11">
      <c r="A65" s="27" t="s">
        <v>130</v>
      </c>
      <c r="B65" s="27" t="s">
        <v>728</v>
      </c>
      <c r="C65" s="27"/>
      <c r="D65" s="27"/>
      <c r="E65" s="27"/>
      <c r="F65" s="27"/>
      <c r="G65" s="27"/>
      <c r="H65" s="27" t="s">
        <v>729</v>
      </c>
      <c r="I65" s="27" t="s">
        <v>730</v>
      </c>
      <c r="J65" s="27"/>
      <c r="K65" s="27"/>
    </row>
  </sheetData>
  <protectedRanges>
    <protectedRange sqref="J3" name="明细区域_63_1" securityDescriptor=""/>
    <protectedRange sqref="J3" name="明细区域_63" securityDescriptor=""/>
    <protectedRange sqref="J3" name="明细区域_63_1_1" securityDescriptor=""/>
    <protectedRange sqref="J3" name="明细区域_63_2" securityDescriptor=""/>
  </protectedRanges>
  <mergeCells count="41">
    <mergeCell ref="A1:K1"/>
    <mergeCell ref="E12:E13"/>
    <mergeCell ref="E26:E27"/>
    <mergeCell ref="E29:E30"/>
    <mergeCell ref="E32:E33"/>
    <mergeCell ref="E38:E39"/>
    <mergeCell ref="E45:E46"/>
    <mergeCell ref="E48:E49"/>
    <mergeCell ref="E51:E52"/>
    <mergeCell ref="E56:E57"/>
    <mergeCell ref="E58:E59"/>
    <mergeCell ref="H12:H13"/>
    <mergeCell ref="H26:H27"/>
    <mergeCell ref="H29:H30"/>
    <mergeCell ref="H32:H33"/>
    <mergeCell ref="H38:H39"/>
    <mergeCell ref="H45:H46"/>
    <mergeCell ref="H48:H49"/>
    <mergeCell ref="H51:H52"/>
    <mergeCell ref="H56:H57"/>
    <mergeCell ref="H58:H59"/>
    <mergeCell ref="I12:I13"/>
    <mergeCell ref="I26:I27"/>
    <mergeCell ref="I29:I30"/>
    <mergeCell ref="I32:I33"/>
    <mergeCell ref="I38:I39"/>
    <mergeCell ref="I45:I46"/>
    <mergeCell ref="I48:I49"/>
    <mergeCell ref="I51:I52"/>
    <mergeCell ref="I56:I57"/>
    <mergeCell ref="I58:I59"/>
    <mergeCell ref="J12:J13"/>
    <mergeCell ref="J26:J27"/>
    <mergeCell ref="J29:J30"/>
    <mergeCell ref="J32:J33"/>
    <mergeCell ref="J38:J39"/>
    <mergeCell ref="J45:J46"/>
    <mergeCell ref="J48:J49"/>
    <mergeCell ref="J51:J52"/>
    <mergeCell ref="J56:J57"/>
    <mergeCell ref="J58:J59"/>
  </mergeCells>
  <pageMargins left="0.751388888888889" right="0.751388888888889" top="1" bottom="1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38"/>
  <sheetViews>
    <sheetView workbookViewId="0">
      <selection activeCell="A1" sqref="A1:J1"/>
    </sheetView>
  </sheetViews>
  <sheetFormatPr defaultColWidth="9" defaultRowHeight="13.5"/>
  <cols>
    <col min="1" max="1" width="4.625" style="25" customWidth="1"/>
    <col min="2" max="2" width="7.5" style="25" customWidth="1"/>
    <col min="3" max="3" width="5.375" style="25" customWidth="1"/>
    <col min="4" max="4" width="21.25" style="25" customWidth="1"/>
    <col min="5" max="5" width="10" style="25" customWidth="1"/>
    <col min="6" max="6" width="9.25" style="25" customWidth="1"/>
    <col min="7" max="7" width="10.375" style="25" customWidth="1"/>
    <col min="8" max="8" width="11.25" style="25" customWidth="1"/>
    <col min="9" max="9" width="7.125" style="25" customWidth="1"/>
    <col min="10" max="10" width="21.5" style="25" customWidth="1"/>
    <col min="11" max="11" width="15" style="25" customWidth="1"/>
    <col min="12" max="16384" width="9" style="25"/>
  </cols>
  <sheetData>
    <row r="1" ht="25.5" customHeight="1" spans="1:10">
      <c r="A1" s="26" t="s">
        <v>731</v>
      </c>
      <c r="B1" s="26"/>
      <c r="C1" s="26"/>
      <c r="D1" s="26"/>
      <c r="E1" s="26"/>
      <c r="F1" s="26"/>
      <c r="G1" s="26"/>
      <c r="H1" s="26"/>
      <c r="I1" s="26"/>
      <c r="J1" s="26"/>
    </row>
    <row r="2" ht="35" customHeight="1" spans="1:10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</row>
    <row r="3" s="25" customFormat="1" ht="25" customHeight="1" spans="1:10">
      <c r="A3" s="31">
        <v>1</v>
      </c>
      <c r="B3" s="28" t="s">
        <v>732</v>
      </c>
      <c r="C3" s="28" t="s">
        <v>17</v>
      </c>
      <c r="D3" s="28" t="s">
        <v>733</v>
      </c>
      <c r="E3" s="28">
        <v>750</v>
      </c>
      <c r="F3" s="28" t="s">
        <v>138</v>
      </c>
      <c r="G3" s="28">
        <v>21000</v>
      </c>
      <c r="H3" s="28">
        <v>2100</v>
      </c>
      <c r="I3" s="31" t="s">
        <v>734</v>
      </c>
      <c r="J3" s="31" t="s">
        <v>57</v>
      </c>
    </row>
    <row r="4" s="25" customFormat="1" ht="25" customHeight="1" spans="1:10">
      <c r="A4" s="31">
        <v>2</v>
      </c>
      <c r="B4" s="28" t="s">
        <v>735</v>
      </c>
      <c r="C4" s="28" t="s">
        <v>12</v>
      </c>
      <c r="D4" s="28" t="s">
        <v>736</v>
      </c>
      <c r="E4" s="28">
        <v>3450</v>
      </c>
      <c r="F4" s="28" t="s">
        <v>138</v>
      </c>
      <c r="G4" s="28">
        <v>30000</v>
      </c>
      <c r="H4" s="28">
        <v>3000</v>
      </c>
      <c r="I4" s="31" t="s">
        <v>735</v>
      </c>
      <c r="J4" s="31" t="s">
        <v>366</v>
      </c>
    </row>
    <row r="5" s="25" customFormat="1" ht="25" customHeight="1" spans="1:10">
      <c r="A5" s="31">
        <v>3</v>
      </c>
      <c r="B5" s="28" t="s">
        <v>737</v>
      </c>
      <c r="C5" s="28" t="s">
        <v>12</v>
      </c>
      <c r="D5" s="28" t="s">
        <v>738</v>
      </c>
      <c r="E5" s="28">
        <v>2250</v>
      </c>
      <c r="F5" s="28" t="s">
        <v>138</v>
      </c>
      <c r="G5" s="28">
        <v>35000</v>
      </c>
      <c r="H5" s="28">
        <v>3000</v>
      </c>
      <c r="I5" s="31" t="s">
        <v>737</v>
      </c>
      <c r="J5" s="31" t="s">
        <v>739</v>
      </c>
    </row>
    <row r="6" s="25" customFormat="1" ht="25" customHeight="1" spans="1:10">
      <c r="A6" s="31">
        <v>4</v>
      </c>
      <c r="B6" s="28" t="s">
        <v>740</v>
      </c>
      <c r="C6" s="28" t="s">
        <v>12</v>
      </c>
      <c r="D6" s="28" t="s">
        <v>741</v>
      </c>
      <c r="E6" s="28">
        <v>450</v>
      </c>
      <c r="F6" s="28" t="s">
        <v>138</v>
      </c>
      <c r="G6" s="28">
        <v>20150</v>
      </c>
      <c r="H6" s="28">
        <v>2000</v>
      </c>
      <c r="I6" s="31" t="s">
        <v>740</v>
      </c>
      <c r="J6" s="31" t="s">
        <v>742</v>
      </c>
    </row>
    <row r="7" s="25" customFormat="1" ht="25" customHeight="1" spans="1:10">
      <c r="A7" s="31">
        <v>5</v>
      </c>
      <c r="B7" s="28" t="s">
        <v>743</v>
      </c>
      <c r="C7" s="28" t="s">
        <v>17</v>
      </c>
      <c r="D7" s="28" t="s">
        <v>744</v>
      </c>
      <c r="E7" s="28">
        <v>4600</v>
      </c>
      <c r="F7" s="28" t="s">
        <v>138</v>
      </c>
      <c r="G7" s="28">
        <v>30000</v>
      </c>
      <c r="H7" s="28">
        <v>3000</v>
      </c>
      <c r="I7" s="31" t="s">
        <v>745</v>
      </c>
      <c r="J7" s="31" t="s">
        <v>638</v>
      </c>
    </row>
    <row r="8" s="25" customFormat="1" ht="25" customHeight="1" spans="1:10">
      <c r="A8" s="31">
        <v>6</v>
      </c>
      <c r="B8" s="28" t="s">
        <v>746</v>
      </c>
      <c r="C8" s="28" t="s">
        <v>12</v>
      </c>
      <c r="D8" s="28" t="s">
        <v>747</v>
      </c>
      <c r="E8" s="28">
        <v>3650</v>
      </c>
      <c r="F8" s="28" t="s">
        <v>138</v>
      </c>
      <c r="G8" s="28">
        <v>30000</v>
      </c>
      <c r="H8" s="28">
        <v>3000</v>
      </c>
      <c r="I8" s="31" t="s">
        <v>746</v>
      </c>
      <c r="J8" s="31" t="s">
        <v>748</v>
      </c>
    </row>
    <row r="9" s="25" customFormat="1" ht="25" customHeight="1" spans="1:10">
      <c r="A9" s="31">
        <v>7</v>
      </c>
      <c r="B9" s="28" t="s">
        <v>749</v>
      </c>
      <c r="C9" s="28" t="s">
        <v>12</v>
      </c>
      <c r="D9" s="28" t="s">
        <v>750</v>
      </c>
      <c r="E9" s="29">
        <v>1470</v>
      </c>
      <c r="F9" s="28" t="s">
        <v>138</v>
      </c>
      <c r="G9" s="28">
        <v>14641</v>
      </c>
      <c r="H9" s="29">
        <v>4400</v>
      </c>
      <c r="I9" s="32" t="s">
        <v>751</v>
      </c>
      <c r="J9" s="32" t="s">
        <v>752</v>
      </c>
    </row>
    <row r="10" s="25" customFormat="1" ht="25" customHeight="1" spans="1:10">
      <c r="A10" s="31">
        <v>8</v>
      </c>
      <c r="B10" s="28" t="s">
        <v>753</v>
      </c>
      <c r="C10" s="28" t="s">
        <v>12</v>
      </c>
      <c r="D10" s="28" t="s">
        <v>754</v>
      </c>
      <c r="E10" s="30"/>
      <c r="F10" s="28" t="s">
        <v>138</v>
      </c>
      <c r="G10" s="28">
        <v>30000</v>
      </c>
      <c r="H10" s="30"/>
      <c r="I10" s="33"/>
      <c r="J10" s="33"/>
    </row>
    <row r="11" s="25" customFormat="1" ht="25" customHeight="1" spans="1:10">
      <c r="A11" s="31">
        <v>9</v>
      </c>
      <c r="B11" s="28" t="s">
        <v>755</v>
      </c>
      <c r="C11" s="28" t="s">
        <v>12</v>
      </c>
      <c r="D11" s="28" t="s">
        <v>756</v>
      </c>
      <c r="E11" s="37">
        <v>2800</v>
      </c>
      <c r="F11" s="28" t="s">
        <v>138</v>
      </c>
      <c r="G11" s="28">
        <v>37146</v>
      </c>
      <c r="H11" s="28">
        <v>3000</v>
      </c>
      <c r="I11" s="31" t="s">
        <v>757</v>
      </c>
      <c r="J11" s="31" t="s">
        <v>57</v>
      </c>
    </row>
    <row r="12" s="25" customFormat="1" ht="25" customHeight="1" spans="1:10">
      <c r="A12" s="31">
        <v>10</v>
      </c>
      <c r="B12" s="28" t="s">
        <v>758</v>
      </c>
      <c r="C12" s="28" t="s">
        <v>12</v>
      </c>
      <c r="D12" s="28" t="s">
        <v>759</v>
      </c>
      <c r="E12" s="37">
        <v>4550</v>
      </c>
      <c r="F12" s="28" t="s">
        <v>138</v>
      </c>
      <c r="G12" s="28">
        <v>17500</v>
      </c>
      <c r="H12" s="28">
        <v>1700</v>
      </c>
      <c r="I12" s="31" t="s">
        <v>758</v>
      </c>
      <c r="J12" s="31" t="s">
        <v>351</v>
      </c>
    </row>
    <row r="13" s="25" customFormat="1" ht="25" customHeight="1" spans="1:10">
      <c r="A13" s="31">
        <v>11</v>
      </c>
      <c r="B13" s="28" t="s">
        <v>760</v>
      </c>
      <c r="C13" s="28" t="s">
        <v>12</v>
      </c>
      <c r="D13" s="28" t="s">
        <v>761</v>
      </c>
      <c r="E13" s="37">
        <v>0</v>
      </c>
      <c r="F13" s="28" t="s">
        <v>138</v>
      </c>
      <c r="G13" s="28">
        <v>30000</v>
      </c>
      <c r="H13" s="28">
        <v>3000</v>
      </c>
      <c r="I13" s="31" t="s">
        <v>760</v>
      </c>
      <c r="J13" s="31" t="s">
        <v>762</v>
      </c>
    </row>
    <row r="14" s="25" customFormat="1" ht="25" customHeight="1" spans="1:10">
      <c r="A14" s="31">
        <v>12</v>
      </c>
      <c r="B14" s="28" t="s">
        <v>763</v>
      </c>
      <c r="C14" s="28" t="s">
        <v>12</v>
      </c>
      <c r="D14" s="28" t="s">
        <v>764</v>
      </c>
      <c r="E14" s="37">
        <v>900</v>
      </c>
      <c r="F14" s="28" t="s">
        <v>138</v>
      </c>
      <c r="G14" s="28">
        <v>30000</v>
      </c>
      <c r="H14" s="28">
        <v>3000</v>
      </c>
      <c r="I14" s="31" t="s">
        <v>765</v>
      </c>
      <c r="J14" s="31" t="s">
        <v>766</v>
      </c>
    </row>
    <row r="15" s="25" customFormat="1" ht="25" customHeight="1" spans="1:10">
      <c r="A15" s="31">
        <v>13</v>
      </c>
      <c r="B15" s="28" t="s">
        <v>767</v>
      </c>
      <c r="C15" s="28" t="s">
        <v>12</v>
      </c>
      <c r="D15" s="28" t="s">
        <v>736</v>
      </c>
      <c r="E15" s="37">
        <v>3450</v>
      </c>
      <c r="F15" s="28" t="s">
        <v>138</v>
      </c>
      <c r="G15" s="28">
        <v>30000</v>
      </c>
      <c r="H15" s="28">
        <v>3000</v>
      </c>
      <c r="I15" s="31" t="s">
        <v>768</v>
      </c>
      <c r="J15" s="31" t="s">
        <v>353</v>
      </c>
    </row>
    <row r="16" s="25" customFormat="1" ht="25" customHeight="1" spans="1:10">
      <c r="A16" s="31">
        <v>14</v>
      </c>
      <c r="B16" s="28" t="s">
        <v>769</v>
      </c>
      <c r="C16" s="28" t="s">
        <v>17</v>
      </c>
      <c r="D16" s="28" t="s">
        <v>770</v>
      </c>
      <c r="E16" s="38">
        <v>0</v>
      </c>
      <c r="F16" s="28" t="s">
        <v>138</v>
      </c>
      <c r="G16" s="28">
        <v>30000</v>
      </c>
      <c r="H16" s="29">
        <v>9000</v>
      </c>
      <c r="I16" s="32" t="s">
        <v>771</v>
      </c>
      <c r="J16" s="32" t="s">
        <v>57</v>
      </c>
    </row>
    <row r="17" s="25" customFormat="1" ht="25" customHeight="1" spans="1:10">
      <c r="A17" s="31">
        <v>15</v>
      </c>
      <c r="B17" s="28" t="s">
        <v>772</v>
      </c>
      <c r="C17" s="28" t="s">
        <v>12</v>
      </c>
      <c r="D17" s="28" t="s">
        <v>741</v>
      </c>
      <c r="E17" s="39"/>
      <c r="F17" s="28" t="s">
        <v>138</v>
      </c>
      <c r="G17" s="28">
        <v>30000</v>
      </c>
      <c r="H17" s="40"/>
      <c r="I17" s="42"/>
      <c r="J17" s="42"/>
    </row>
    <row r="18" s="25" customFormat="1" ht="25" customHeight="1" spans="1:10">
      <c r="A18" s="31">
        <v>16</v>
      </c>
      <c r="B18" s="28" t="s">
        <v>771</v>
      </c>
      <c r="C18" s="28" t="s">
        <v>12</v>
      </c>
      <c r="D18" s="28" t="s">
        <v>773</v>
      </c>
      <c r="E18" s="41"/>
      <c r="F18" s="28" t="s">
        <v>138</v>
      </c>
      <c r="G18" s="28">
        <v>30000</v>
      </c>
      <c r="H18" s="30"/>
      <c r="I18" s="33"/>
      <c r="J18" s="33"/>
    </row>
    <row r="19" s="25" customFormat="1" ht="25" customHeight="1" spans="1:10">
      <c r="A19" s="31">
        <v>17</v>
      </c>
      <c r="B19" s="28" t="s">
        <v>774</v>
      </c>
      <c r="C19" s="28" t="s">
        <v>17</v>
      </c>
      <c r="D19" s="28" t="s">
        <v>775</v>
      </c>
      <c r="E19" s="38">
        <v>0</v>
      </c>
      <c r="F19" s="28" t="s">
        <v>138</v>
      </c>
      <c r="G19" s="28">
        <v>30000</v>
      </c>
      <c r="H19" s="29">
        <v>7100</v>
      </c>
      <c r="I19" s="32" t="s">
        <v>774</v>
      </c>
      <c r="J19" s="32" t="s">
        <v>776</v>
      </c>
    </row>
    <row r="20" s="25" customFormat="1" ht="25" customHeight="1" spans="1:10">
      <c r="A20" s="31">
        <v>18</v>
      </c>
      <c r="B20" s="28" t="s">
        <v>777</v>
      </c>
      <c r="C20" s="28" t="s">
        <v>12</v>
      </c>
      <c r="D20" s="28" t="s">
        <v>778</v>
      </c>
      <c r="E20" s="39"/>
      <c r="F20" s="28" t="s">
        <v>138</v>
      </c>
      <c r="G20" s="28">
        <v>19000</v>
      </c>
      <c r="H20" s="40"/>
      <c r="I20" s="42"/>
      <c r="J20" s="42"/>
    </row>
    <row r="21" s="25" customFormat="1" ht="25" customHeight="1" spans="1:10">
      <c r="A21" s="31">
        <v>19</v>
      </c>
      <c r="B21" s="28" t="s">
        <v>779</v>
      </c>
      <c r="C21" s="28" t="s">
        <v>17</v>
      </c>
      <c r="D21" s="28" t="s">
        <v>780</v>
      </c>
      <c r="E21" s="41"/>
      <c r="F21" s="28" t="s">
        <v>138</v>
      </c>
      <c r="G21" s="28">
        <v>22000</v>
      </c>
      <c r="H21" s="30"/>
      <c r="I21" s="33"/>
      <c r="J21" s="33"/>
    </row>
    <row r="22" s="25" customFormat="1" ht="25" customHeight="1" spans="1:10">
      <c r="A22" s="31">
        <v>20</v>
      </c>
      <c r="B22" s="28" t="s">
        <v>781</v>
      </c>
      <c r="C22" s="28" t="s">
        <v>12</v>
      </c>
      <c r="D22" s="28" t="s">
        <v>782</v>
      </c>
      <c r="E22" s="37">
        <v>4800</v>
      </c>
      <c r="F22" s="28" t="s">
        <v>138</v>
      </c>
      <c r="G22" s="28">
        <v>15000</v>
      </c>
      <c r="H22" s="28">
        <v>1500</v>
      </c>
      <c r="I22" s="31" t="s">
        <v>781</v>
      </c>
      <c r="J22" s="31" t="s">
        <v>602</v>
      </c>
    </row>
    <row r="23" s="25" customFormat="1" ht="25" customHeight="1" spans="1:10">
      <c r="A23" s="31">
        <v>21</v>
      </c>
      <c r="B23" s="28" t="s">
        <v>783</v>
      </c>
      <c r="C23" s="28" t="s">
        <v>12</v>
      </c>
      <c r="D23" s="28" t="s">
        <v>784</v>
      </c>
      <c r="E23" s="37">
        <v>1650</v>
      </c>
      <c r="F23" s="28" t="s">
        <v>138</v>
      </c>
      <c r="G23" s="28">
        <v>28750</v>
      </c>
      <c r="H23" s="28">
        <v>2900</v>
      </c>
      <c r="I23" s="31" t="s">
        <v>785</v>
      </c>
      <c r="J23" s="31" t="s">
        <v>786</v>
      </c>
    </row>
    <row r="24" s="25" customFormat="1" ht="25" customHeight="1" spans="1:10">
      <c r="A24" s="31">
        <v>22</v>
      </c>
      <c r="B24" s="28" t="s">
        <v>787</v>
      </c>
      <c r="C24" s="28" t="s">
        <v>12</v>
      </c>
      <c r="D24" s="28" t="s">
        <v>788</v>
      </c>
      <c r="E24" s="37">
        <v>750</v>
      </c>
      <c r="F24" s="28" t="s">
        <v>138</v>
      </c>
      <c r="G24" s="28">
        <v>30000</v>
      </c>
      <c r="H24" s="28">
        <v>3000</v>
      </c>
      <c r="I24" s="31" t="s">
        <v>787</v>
      </c>
      <c r="J24" s="31" t="s">
        <v>81</v>
      </c>
    </row>
    <row r="25" s="25" customFormat="1" ht="25" customHeight="1" spans="1:10">
      <c r="A25" s="31">
        <v>23</v>
      </c>
      <c r="B25" s="28" t="s">
        <v>789</v>
      </c>
      <c r="C25" s="28" t="s">
        <v>12</v>
      </c>
      <c r="D25" s="28" t="s">
        <v>736</v>
      </c>
      <c r="E25" s="37">
        <v>6400</v>
      </c>
      <c r="F25" s="28" t="s">
        <v>138</v>
      </c>
      <c r="G25" s="28">
        <v>30000</v>
      </c>
      <c r="H25" s="28">
        <v>3000</v>
      </c>
      <c r="I25" s="31" t="s">
        <v>789</v>
      </c>
      <c r="J25" s="31" t="s">
        <v>106</v>
      </c>
    </row>
    <row r="26" s="25" customFormat="1" ht="25" customHeight="1" spans="1:10">
      <c r="A26" s="31">
        <v>24</v>
      </c>
      <c r="B26" s="28" t="s">
        <v>790</v>
      </c>
      <c r="C26" s="28" t="s">
        <v>12</v>
      </c>
      <c r="D26" s="28" t="s">
        <v>791</v>
      </c>
      <c r="E26" s="37">
        <v>0</v>
      </c>
      <c r="F26" s="28" t="s">
        <v>138</v>
      </c>
      <c r="G26" s="28">
        <v>25000</v>
      </c>
      <c r="H26" s="28">
        <v>2500</v>
      </c>
      <c r="I26" s="31" t="s">
        <v>790</v>
      </c>
      <c r="J26" s="31" t="s">
        <v>22</v>
      </c>
    </row>
    <row r="27" s="25" customFormat="1" ht="25" customHeight="1" spans="1:10">
      <c r="A27" s="31">
        <v>25</v>
      </c>
      <c r="B27" s="28" t="s">
        <v>792</v>
      </c>
      <c r="C27" s="28" t="s">
        <v>12</v>
      </c>
      <c r="D27" s="28" t="s">
        <v>788</v>
      </c>
      <c r="E27" s="37">
        <v>1650</v>
      </c>
      <c r="F27" s="28" t="s">
        <v>138</v>
      </c>
      <c r="G27" s="28">
        <v>30000</v>
      </c>
      <c r="H27" s="28">
        <v>3000</v>
      </c>
      <c r="I27" s="31" t="s">
        <v>792</v>
      </c>
      <c r="J27" s="31" t="s">
        <v>638</v>
      </c>
    </row>
    <row r="28" s="25" customFormat="1" ht="25" customHeight="1" spans="1:10">
      <c r="A28" s="31">
        <v>26</v>
      </c>
      <c r="B28" s="28" t="s">
        <v>793</v>
      </c>
      <c r="C28" s="28" t="s">
        <v>17</v>
      </c>
      <c r="D28" s="28" t="s">
        <v>794</v>
      </c>
      <c r="E28" s="37">
        <v>6550</v>
      </c>
      <c r="F28" s="28" t="s">
        <v>138</v>
      </c>
      <c r="G28" s="28">
        <v>30000</v>
      </c>
      <c r="H28" s="28">
        <v>3000</v>
      </c>
      <c r="I28" s="31" t="s">
        <v>795</v>
      </c>
      <c r="J28" s="31" t="s">
        <v>405</v>
      </c>
    </row>
    <row r="29" s="25" customFormat="1" ht="25" customHeight="1" spans="1:10">
      <c r="A29" s="31">
        <v>27</v>
      </c>
      <c r="B29" s="28" t="s">
        <v>796</v>
      </c>
      <c r="C29" s="28" t="s">
        <v>17</v>
      </c>
      <c r="D29" s="28" t="s">
        <v>797</v>
      </c>
      <c r="E29" s="37">
        <v>7050</v>
      </c>
      <c r="F29" s="28" t="s">
        <v>138</v>
      </c>
      <c r="G29" s="28">
        <v>18300</v>
      </c>
      <c r="H29" s="28">
        <v>1800</v>
      </c>
      <c r="I29" s="31" t="s">
        <v>798</v>
      </c>
      <c r="J29" s="31" t="s">
        <v>799</v>
      </c>
    </row>
    <row r="30" s="25" customFormat="1" ht="25" customHeight="1" spans="1:10">
      <c r="A30" s="31">
        <v>28</v>
      </c>
      <c r="B30" s="28" t="s">
        <v>800</v>
      </c>
      <c r="C30" s="28" t="s">
        <v>12</v>
      </c>
      <c r="D30" s="28" t="s">
        <v>782</v>
      </c>
      <c r="E30" s="37">
        <v>3675</v>
      </c>
      <c r="F30" s="28" t="s">
        <v>138</v>
      </c>
      <c r="G30" s="28">
        <v>26087</v>
      </c>
      <c r="H30" s="28">
        <v>2600</v>
      </c>
      <c r="I30" s="31" t="s">
        <v>801</v>
      </c>
      <c r="J30" s="31" t="s">
        <v>802</v>
      </c>
    </row>
    <row r="31" s="25" customFormat="1" ht="25" customHeight="1" spans="1:10">
      <c r="A31" s="31">
        <v>29</v>
      </c>
      <c r="B31" s="28" t="s">
        <v>803</v>
      </c>
      <c r="C31" s="28" t="s">
        <v>12</v>
      </c>
      <c r="D31" s="28" t="s">
        <v>804</v>
      </c>
      <c r="E31" s="37">
        <v>5025</v>
      </c>
      <c r="F31" s="28" t="s">
        <v>138</v>
      </c>
      <c r="G31" s="28">
        <v>18000</v>
      </c>
      <c r="H31" s="28">
        <v>1800</v>
      </c>
      <c r="I31" s="31" t="s">
        <v>803</v>
      </c>
      <c r="J31" s="31" t="s">
        <v>805</v>
      </c>
    </row>
    <row r="32" s="25" customFormat="1" ht="25" customHeight="1" spans="1:10">
      <c r="A32" s="31">
        <v>30</v>
      </c>
      <c r="B32" s="28" t="s">
        <v>806</v>
      </c>
      <c r="C32" s="28" t="s">
        <v>17</v>
      </c>
      <c r="D32" s="28" t="s">
        <v>807</v>
      </c>
      <c r="E32" s="38">
        <v>900</v>
      </c>
      <c r="F32" s="28" t="s">
        <v>138</v>
      </c>
      <c r="G32" s="28">
        <v>30000</v>
      </c>
      <c r="H32" s="29">
        <v>5800</v>
      </c>
      <c r="I32" s="32" t="s">
        <v>808</v>
      </c>
      <c r="J32" s="32" t="s">
        <v>405</v>
      </c>
    </row>
    <row r="33" s="25" customFormat="1" ht="25" customHeight="1" spans="1:10">
      <c r="A33" s="31">
        <v>31</v>
      </c>
      <c r="B33" s="28" t="s">
        <v>808</v>
      </c>
      <c r="C33" s="28" t="s">
        <v>12</v>
      </c>
      <c r="D33" s="28" t="s">
        <v>809</v>
      </c>
      <c r="E33" s="41"/>
      <c r="F33" s="28" t="s">
        <v>138</v>
      </c>
      <c r="G33" s="28">
        <v>28000</v>
      </c>
      <c r="H33" s="30"/>
      <c r="I33" s="33"/>
      <c r="J33" s="33"/>
    </row>
    <row r="34" s="25" customFormat="1" ht="25" customHeight="1" spans="1:10">
      <c r="A34" s="31">
        <v>32</v>
      </c>
      <c r="B34" s="28" t="s">
        <v>810</v>
      </c>
      <c r="C34" s="28" t="s">
        <v>12</v>
      </c>
      <c r="D34" s="28" t="s">
        <v>811</v>
      </c>
      <c r="E34" s="37">
        <v>2400</v>
      </c>
      <c r="F34" s="28" t="s">
        <v>138</v>
      </c>
      <c r="G34" s="28">
        <v>15000</v>
      </c>
      <c r="H34" s="28">
        <v>1500</v>
      </c>
      <c r="I34" s="31" t="s">
        <v>810</v>
      </c>
      <c r="J34" s="31" t="s">
        <v>73</v>
      </c>
    </row>
    <row r="35" s="24" customFormat="1" ht="27" customHeight="1" spans="1:12">
      <c r="A35" s="28">
        <v>33</v>
      </c>
      <c r="B35" s="28" t="s">
        <v>812</v>
      </c>
      <c r="C35" s="28" t="s">
        <v>12</v>
      </c>
      <c r="D35" s="28" t="s">
        <v>778</v>
      </c>
      <c r="E35" s="28">
        <v>7025</v>
      </c>
      <c r="F35" s="28" t="s">
        <v>138</v>
      </c>
      <c r="G35" s="28">
        <v>18000</v>
      </c>
      <c r="H35" s="28">
        <v>1800</v>
      </c>
      <c r="I35" s="28" t="s">
        <v>813</v>
      </c>
      <c r="J35" s="28" t="s">
        <v>814</v>
      </c>
      <c r="K35" s="25"/>
      <c r="L35" s="25"/>
    </row>
    <row r="36" s="25" customFormat="1" ht="18" customHeight="1" spans="1:10">
      <c r="A36" s="28">
        <v>34</v>
      </c>
      <c r="B36" s="28" t="s">
        <v>815</v>
      </c>
      <c r="C36" s="28" t="s">
        <v>12</v>
      </c>
      <c r="D36" s="28" t="s">
        <v>759</v>
      </c>
      <c r="E36" s="37">
        <v>4700</v>
      </c>
      <c r="F36" s="28" t="s">
        <v>138</v>
      </c>
      <c r="G36" s="28">
        <v>17500</v>
      </c>
      <c r="H36" s="28">
        <v>1700</v>
      </c>
      <c r="I36" s="31" t="s">
        <v>815</v>
      </c>
      <c r="J36" s="31" t="s">
        <v>15</v>
      </c>
    </row>
    <row r="37" s="25" customFormat="1" ht="23" customHeight="1" spans="1:10">
      <c r="A37" s="28">
        <v>35</v>
      </c>
      <c r="B37" s="28" t="s">
        <v>816</v>
      </c>
      <c r="C37" s="28" t="s">
        <v>12</v>
      </c>
      <c r="D37" s="28" t="s">
        <v>741</v>
      </c>
      <c r="E37" s="28">
        <v>600</v>
      </c>
      <c r="F37" s="28" t="s">
        <v>138</v>
      </c>
      <c r="G37" s="28">
        <v>30000</v>
      </c>
      <c r="H37" s="28">
        <v>3000</v>
      </c>
      <c r="I37" s="28" t="s">
        <v>816</v>
      </c>
      <c r="J37" s="28" t="s">
        <v>817</v>
      </c>
    </row>
    <row r="38" ht="33" customHeight="1" spans="1:10">
      <c r="A38" s="27" t="s">
        <v>130</v>
      </c>
      <c r="B38" s="27" t="s">
        <v>818</v>
      </c>
      <c r="C38" s="27"/>
      <c r="D38" s="27"/>
      <c r="E38" s="27"/>
      <c r="F38" s="28"/>
      <c r="G38" s="27"/>
      <c r="H38" s="27" t="s">
        <v>819</v>
      </c>
      <c r="I38" s="27" t="s">
        <v>820</v>
      </c>
      <c r="J38" s="27"/>
    </row>
  </sheetData>
  <mergeCells count="17">
    <mergeCell ref="A1:J1"/>
    <mergeCell ref="E9:E10"/>
    <mergeCell ref="E16:E18"/>
    <mergeCell ref="E19:E21"/>
    <mergeCell ref="E32:E33"/>
    <mergeCell ref="H9:H10"/>
    <mergeCell ref="H16:H18"/>
    <mergeCell ref="H19:H21"/>
    <mergeCell ref="H32:H33"/>
    <mergeCell ref="I9:I10"/>
    <mergeCell ref="I16:I18"/>
    <mergeCell ref="I19:I21"/>
    <mergeCell ref="I32:I33"/>
    <mergeCell ref="J9:J10"/>
    <mergeCell ref="J16:J18"/>
    <mergeCell ref="J19:J21"/>
    <mergeCell ref="J32:J33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8"/>
  <sheetViews>
    <sheetView zoomScale="115" zoomScaleNormal="115" workbookViewId="0">
      <selection activeCell="D9" sqref="D9"/>
    </sheetView>
  </sheetViews>
  <sheetFormatPr defaultColWidth="9" defaultRowHeight="13.5"/>
  <cols>
    <col min="1" max="1" width="5.375" style="25" customWidth="1"/>
    <col min="2" max="2" width="9" style="25"/>
    <col min="3" max="3" width="4.625" style="25" customWidth="1"/>
    <col min="4" max="4" width="18.625" style="25" customWidth="1"/>
    <col min="5" max="5" width="10" style="25" customWidth="1"/>
    <col min="6" max="6" width="8.625" style="25" customWidth="1"/>
    <col min="7" max="7" width="11.1916666666667" style="25" customWidth="1"/>
    <col min="8" max="8" width="12.025" style="25" customWidth="1"/>
    <col min="9" max="9" width="12.25" style="25" customWidth="1"/>
    <col min="10" max="10" width="22.875" style="25" customWidth="1"/>
    <col min="11" max="16384" width="9" style="25"/>
  </cols>
  <sheetData>
    <row r="1" ht="25.5" customHeight="1" spans="1:10">
      <c r="A1" s="26" t="s">
        <v>821</v>
      </c>
      <c r="B1" s="26"/>
      <c r="C1" s="26"/>
      <c r="D1" s="26"/>
      <c r="E1" s="26"/>
      <c r="F1" s="26"/>
      <c r="G1" s="26"/>
      <c r="H1" s="26"/>
      <c r="I1" s="26"/>
      <c r="J1" s="26"/>
    </row>
    <row r="2" ht="28" customHeight="1" spans="1:10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</row>
    <row r="3" ht="20" customHeight="1" spans="1:10">
      <c r="A3" s="31">
        <v>1</v>
      </c>
      <c r="B3" s="28" t="s">
        <v>822</v>
      </c>
      <c r="C3" s="28" t="s">
        <v>17</v>
      </c>
      <c r="D3" s="28" t="s">
        <v>823</v>
      </c>
      <c r="E3" s="28">
        <v>0</v>
      </c>
      <c r="F3" s="28" t="s">
        <v>824</v>
      </c>
      <c r="G3" s="28">
        <v>32282</v>
      </c>
      <c r="H3" s="28">
        <v>3000</v>
      </c>
      <c r="I3" s="31" t="s">
        <v>825</v>
      </c>
      <c r="J3" s="31" t="s">
        <v>826</v>
      </c>
    </row>
    <row r="4" ht="20" customHeight="1" spans="1:10">
      <c r="A4" s="31">
        <v>2</v>
      </c>
      <c r="B4" s="28" t="s">
        <v>827</v>
      </c>
      <c r="C4" s="28" t="s">
        <v>12</v>
      </c>
      <c r="D4" s="28" t="s">
        <v>13</v>
      </c>
      <c r="E4" s="28">
        <v>0</v>
      </c>
      <c r="F4" s="28" t="s">
        <v>824</v>
      </c>
      <c r="G4" s="28">
        <v>11000</v>
      </c>
      <c r="H4" s="29">
        <v>2200</v>
      </c>
      <c r="I4" s="32" t="s">
        <v>827</v>
      </c>
      <c r="J4" s="32" t="s">
        <v>34</v>
      </c>
    </row>
    <row r="5" ht="20" customHeight="1" spans="1:10">
      <c r="A5" s="31">
        <v>3</v>
      </c>
      <c r="B5" s="28" t="s">
        <v>828</v>
      </c>
      <c r="C5" s="28" t="s">
        <v>12</v>
      </c>
      <c r="D5" s="28" t="s">
        <v>90</v>
      </c>
      <c r="E5" s="28">
        <v>0</v>
      </c>
      <c r="F5" s="28" t="s">
        <v>824</v>
      </c>
      <c r="G5" s="28">
        <v>11000</v>
      </c>
      <c r="H5" s="30"/>
      <c r="I5" s="33"/>
      <c r="J5" s="33"/>
    </row>
    <row r="6" ht="20" customHeight="1" spans="1:10">
      <c r="A6" s="31">
        <v>4</v>
      </c>
      <c r="B6" s="28" t="s">
        <v>829</v>
      </c>
      <c r="C6" s="28" t="s">
        <v>12</v>
      </c>
      <c r="D6" s="28" t="s">
        <v>830</v>
      </c>
      <c r="E6" s="28">
        <v>0</v>
      </c>
      <c r="F6" s="28" t="s">
        <v>824</v>
      </c>
      <c r="G6" s="28">
        <v>30000</v>
      </c>
      <c r="H6" s="29">
        <v>4500</v>
      </c>
      <c r="I6" s="32" t="s">
        <v>829</v>
      </c>
      <c r="J6" s="32" t="s">
        <v>752</v>
      </c>
    </row>
    <row r="7" ht="20" customHeight="1" spans="1:10">
      <c r="A7" s="31">
        <v>5</v>
      </c>
      <c r="B7" s="28" t="s">
        <v>831</v>
      </c>
      <c r="C7" s="28" t="s">
        <v>17</v>
      </c>
      <c r="D7" s="28" t="s">
        <v>832</v>
      </c>
      <c r="E7" s="28">
        <v>0</v>
      </c>
      <c r="F7" s="28" t="s">
        <v>824</v>
      </c>
      <c r="G7" s="28">
        <v>15000</v>
      </c>
      <c r="H7" s="30"/>
      <c r="I7" s="33"/>
      <c r="J7" s="33"/>
    </row>
    <row r="8" ht="20" customHeight="1" spans="1:10">
      <c r="A8" s="31">
        <v>6</v>
      </c>
      <c r="B8" s="28" t="s">
        <v>833</v>
      </c>
      <c r="C8" s="28" t="s">
        <v>17</v>
      </c>
      <c r="D8" s="28" t="s">
        <v>834</v>
      </c>
      <c r="E8" s="28">
        <v>0</v>
      </c>
      <c r="F8" s="28" t="s">
        <v>824</v>
      </c>
      <c r="G8" s="28">
        <v>16000</v>
      </c>
      <c r="H8" s="28">
        <v>1600</v>
      </c>
      <c r="I8" s="28" t="s">
        <v>833</v>
      </c>
      <c r="J8" s="31" t="s">
        <v>835</v>
      </c>
    </row>
    <row r="9" ht="20" customHeight="1" spans="1:10">
      <c r="A9" s="31">
        <v>7</v>
      </c>
      <c r="B9" s="28" t="s">
        <v>836</v>
      </c>
      <c r="C9" s="28" t="s">
        <v>17</v>
      </c>
      <c r="D9" s="28" t="s">
        <v>62</v>
      </c>
      <c r="E9" s="28">
        <v>1425</v>
      </c>
      <c r="F9" s="28" t="s">
        <v>824</v>
      </c>
      <c r="G9" s="28">
        <v>32500</v>
      </c>
      <c r="H9" s="28">
        <v>3000</v>
      </c>
      <c r="I9" s="28" t="s">
        <v>837</v>
      </c>
      <c r="J9" s="31" t="s">
        <v>126</v>
      </c>
    </row>
    <row r="10" ht="20" customHeight="1" spans="1:10">
      <c r="A10" s="31">
        <v>8</v>
      </c>
      <c r="B10" s="28" t="s">
        <v>838</v>
      </c>
      <c r="C10" s="28" t="s">
        <v>12</v>
      </c>
      <c r="D10" s="28" t="s">
        <v>29</v>
      </c>
      <c r="E10" s="28">
        <v>0</v>
      </c>
      <c r="F10" s="28" t="s">
        <v>824</v>
      </c>
      <c r="G10" s="28">
        <v>12000</v>
      </c>
      <c r="H10" s="29">
        <v>2100</v>
      </c>
      <c r="I10" s="29" t="s">
        <v>838</v>
      </c>
      <c r="J10" s="32" t="s">
        <v>69</v>
      </c>
    </row>
    <row r="11" ht="20" customHeight="1" spans="1:10">
      <c r="A11" s="31">
        <v>9</v>
      </c>
      <c r="B11" s="28" t="s">
        <v>839</v>
      </c>
      <c r="C11" s="28" t="s">
        <v>17</v>
      </c>
      <c r="D11" s="28" t="s">
        <v>840</v>
      </c>
      <c r="E11" s="28">
        <v>0</v>
      </c>
      <c r="F11" s="28" t="s">
        <v>824</v>
      </c>
      <c r="G11" s="28">
        <v>9000</v>
      </c>
      <c r="H11" s="30"/>
      <c r="I11" s="30"/>
      <c r="J11" s="33"/>
    </row>
    <row r="12" ht="20" customHeight="1" spans="1:10">
      <c r="A12" s="31">
        <v>10</v>
      </c>
      <c r="B12" s="28" t="s">
        <v>841</v>
      </c>
      <c r="C12" s="28" t="s">
        <v>17</v>
      </c>
      <c r="D12" s="28" t="s">
        <v>842</v>
      </c>
      <c r="E12" s="28">
        <v>0</v>
      </c>
      <c r="F12" s="28" t="s">
        <v>824</v>
      </c>
      <c r="G12" s="28">
        <v>21000</v>
      </c>
      <c r="H12" s="28">
        <v>2100</v>
      </c>
      <c r="I12" s="28" t="s">
        <v>841</v>
      </c>
      <c r="J12" s="31" t="s">
        <v>843</v>
      </c>
    </row>
    <row r="13" ht="20" customHeight="1" spans="1:10">
      <c r="A13" s="31">
        <v>11</v>
      </c>
      <c r="B13" s="28" t="s">
        <v>284</v>
      </c>
      <c r="C13" s="28" t="s">
        <v>12</v>
      </c>
      <c r="D13" s="28" t="s">
        <v>844</v>
      </c>
      <c r="E13" s="28">
        <v>2020</v>
      </c>
      <c r="F13" s="28" t="s">
        <v>824</v>
      </c>
      <c r="G13" s="28">
        <v>30000</v>
      </c>
      <c r="H13" s="28">
        <v>3000</v>
      </c>
      <c r="I13" s="28" t="s">
        <v>284</v>
      </c>
      <c r="J13" s="31" t="s">
        <v>845</v>
      </c>
    </row>
    <row r="14" ht="20" customHeight="1" spans="1:10">
      <c r="A14" s="31">
        <v>12</v>
      </c>
      <c r="B14" s="28" t="s">
        <v>284</v>
      </c>
      <c r="C14" s="28" t="s">
        <v>12</v>
      </c>
      <c r="D14" s="28" t="s">
        <v>846</v>
      </c>
      <c r="E14" s="28">
        <v>0</v>
      </c>
      <c r="F14" s="28" t="s">
        <v>824</v>
      </c>
      <c r="G14" s="28">
        <v>17000</v>
      </c>
      <c r="H14" s="29">
        <v>3400</v>
      </c>
      <c r="I14" s="32" t="s">
        <v>284</v>
      </c>
      <c r="J14" s="32" t="s">
        <v>847</v>
      </c>
    </row>
    <row r="15" ht="20" customHeight="1" spans="1:10">
      <c r="A15" s="31">
        <v>13</v>
      </c>
      <c r="B15" s="28" t="s">
        <v>848</v>
      </c>
      <c r="C15" s="28" t="s">
        <v>17</v>
      </c>
      <c r="D15" s="28" t="s">
        <v>849</v>
      </c>
      <c r="E15" s="28">
        <v>0</v>
      </c>
      <c r="F15" s="28" t="s">
        <v>824</v>
      </c>
      <c r="G15" s="28">
        <v>17000</v>
      </c>
      <c r="H15" s="30"/>
      <c r="I15" s="33"/>
      <c r="J15" s="33"/>
    </row>
    <row r="16" ht="20" customHeight="1" spans="1:10">
      <c r="A16" s="31">
        <v>14</v>
      </c>
      <c r="B16" s="28" t="s">
        <v>850</v>
      </c>
      <c r="C16" s="28" t="s">
        <v>12</v>
      </c>
      <c r="D16" s="28" t="s">
        <v>851</v>
      </c>
      <c r="E16" s="28">
        <v>0</v>
      </c>
      <c r="F16" s="28" t="s">
        <v>824</v>
      </c>
      <c r="G16" s="28">
        <v>41000</v>
      </c>
      <c r="H16" s="29">
        <v>6000</v>
      </c>
      <c r="I16" s="32" t="s">
        <v>850</v>
      </c>
      <c r="J16" s="32" t="s">
        <v>852</v>
      </c>
    </row>
    <row r="17" ht="20" customHeight="1" spans="1:10">
      <c r="A17" s="31">
        <v>15</v>
      </c>
      <c r="B17" s="28" t="s">
        <v>853</v>
      </c>
      <c r="C17" s="28" t="s">
        <v>17</v>
      </c>
      <c r="D17" s="28" t="s">
        <v>854</v>
      </c>
      <c r="E17" s="28">
        <v>0</v>
      </c>
      <c r="F17" s="28" t="s">
        <v>824</v>
      </c>
      <c r="G17" s="28">
        <v>36000</v>
      </c>
      <c r="H17" s="30"/>
      <c r="I17" s="33"/>
      <c r="J17" s="33"/>
    </row>
    <row r="18" ht="20" customHeight="1" spans="1:10">
      <c r="A18" s="31" t="s">
        <v>130</v>
      </c>
      <c r="B18" s="31" t="s">
        <v>855</v>
      </c>
      <c r="C18" s="31"/>
      <c r="D18" s="31"/>
      <c r="E18" s="31"/>
      <c r="F18" s="31"/>
      <c r="G18" s="31"/>
      <c r="H18" s="27" t="s">
        <v>856</v>
      </c>
      <c r="I18" s="28" t="s">
        <v>857</v>
      </c>
      <c r="J18" s="28"/>
    </row>
  </sheetData>
  <mergeCells count="16">
    <mergeCell ref="A1:J1"/>
    <mergeCell ref="H4:H5"/>
    <mergeCell ref="H6:H7"/>
    <mergeCell ref="H10:H11"/>
    <mergeCell ref="H14:H15"/>
    <mergeCell ref="H16:H17"/>
    <mergeCell ref="I4:I5"/>
    <mergeCell ref="I6:I7"/>
    <mergeCell ref="I10:I11"/>
    <mergeCell ref="I14:I15"/>
    <mergeCell ref="I16:I17"/>
    <mergeCell ref="J4:J5"/>
    <mergeCell ref="J6:J7"/>
    <mergeCell ref="J10:J11"/>
    <mergeCell ref="J14:J15"/>
    <mergeCell ref="J16:J17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79"/>
  <sheetViews>
    <sheetView workbookViewId="0">
      <pane ySplit="3" topLeftCell="A31" activePane="bottomLeft" state="frozen"/>
      <selection/>
      <selection pane="bottomLeft" activeCell="G36" sqref="G36"/>
    </sheetView>
  </sheetViews>
  <sheetFormatPr defaultColWidth="9" defaultRowHeight="13.5"/>
  <cols>
    <col min="1" max="1" width="4.9" style="25" customWidth="1"/>
    <col min="2" max="2" width="9" style="25"/>
    <col min="3" max="3" width="5.475" style="25" customWidth="1"/>
    <col min="4" max="4" width="20.375" style="25" customWidth="1"/>
    <col min="5" max="5" width="7.96666666666667" style="25" customWidth="1"/>
    <col min="6" max="6" width="10.875" style="25" customWidth="1"/>
    <col min="7" max="7" width="12" style="25" customWidth="1"/>
    <col min="8" max="8" width="13.375" style="25" customWidth="1"/>
    <col min="9" max="9" width="12.25" style="25" customWidth="1"/>
    <col min="10" max="10" width="21.5" style="25" customWidth="1"/>
    <col min="11" max="16384" width="9" style="25"/>
  </cols>
  <sheetData>
    <row r="1" ht="25.5" customHeight="1" spans="1:10">
      <c r="A1" s="26" t="s">
        <v>858</v>
      </c>
      <c r="B1" s="26"/>
      <c r="C1" s="26"/>
      <c r="D1" s="26"/>
      <c r="E1" s="26"/>
      <c r="F1" s="26"/>
      <c r="G1" s="26"/>
      <c r="H1" s="26"/>
      <c r="I1" s="26"/>
      <c r="J1" s="26"/>
    </row>
    <row r="2" ht="24" customHeight="1" spans="1:10">
      <c r="A2" s="27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8" t="s">
        <v>8</v>
      </c>
      <c r="I2" s="28" t="s">
        <v>9</v>
      </c>
      <c r="J2" s="28" t="s">
        <v>10</v>
      </c>
    </row>
    <row r="3" ht="21" customHeight="1" spans="1:10">
      <c r="A3" s="27"/>
      <c r="B3" s="28"/>
      <c r="C3" s="28"/>
      <c r="D3" s="28"/>
      <c r="E3" s="28"/>
      <c r="F3" s="28"/>
      <c r="G3" s="30"/>
      <c r="H3" s="28"/>
      <c r="I3" s="28"/>
      <c r="J3" s="28"/>
    </row>
    <row r="4" s="24" customFormat="1" ht="20" customHeight="1" spans="1:10">
      <c r="A4" s="31">
        <v>1</v>
      </c>
      <c r="B4" s="28" t="s">
        <v>217</v>
      </c>
      <c r="C4" s="28" t="s">
        <v>12</v>
      </c>
      <c r="D4" s="28" t="s">
        <v>39</v>
      </c>
      <c r="E4" s="31">
        <v>820</v>
      </c>
      <c r="F4" s="28" t="s">
        <v>138</v>
      </c>
      <c r="G4" s="28">
        <v>20000</v>
      </c>
      <c r="H4" s="31">
        <v>3600</v>
      </c>
      <c r="I4" s="31" t="s">
        <v>217</v>
      </c>
      <c r="J4" s="31" t="s">
        <v>859</v>
      </c>
    </row>
    <row r="5" s="24" customFormat="1" ht="20" customHeight="1" spans="1:10">
      <c r="A5" s="31">
        <v>2</v>
      </c>
      <c r="B5" s="28" t="s">
        <v>860</v>
      </c>
      <c r="C5" s="28" t="s">
        <v>17</v>
      </c>
      <c r="D5" s="28" t="s">
        <v>515</v>
      </c>
      <c r="E5" s="31"/>
      <c r="F5" s="28" t="s">
        <v>138</v>
      </c>
      <c r="G5" s="28">
        <v>16000</v>
      </c>
      <c r="H5" s="31"/>
      <c r="I5" s="31"/>
      <c r="J5" s="31"/>
    </row>
    <row r="6" s="24" customFormat="1" ht="20" customHeight="1" spans="1:10">
      <c r="A6" s="31">
        <v>3</v>
      </c>
      <c r="B6" s="28" t="s">
        <v>861</v>
      </c>
      <c r="C6" s="28" t="s">
        <v>12</v>
      </c>
      <c r="D6" s="28" t="s">
        <v>90</v>
      </c>
      <c r="E6" s="31">
        <v>4950</v>
      </c>
      <c r="F6" s="28" t="s">
        <v>138</v>
      </c>
      <c r="G6" s="28">
        <v>30000</v>
      </c>
      <c r="H6" s="31">
        <v>3000</v>
      </c>
      <c r="I6" s="31" t="s">
        <v>862</v>
      </c>
      <c r="J6" s="31" t="s">
        <v>427</v>
      </c>
    </row>
    <row r="7" s="24" customFormat="1" ht="20" customHeight="1" spans="1:10">
      <c r="A7" s="31">
        <v>4</v>
      </c>
      <c r="B7" s="28" t="s">
        <v>863</v>
      </c>
      <c r="C7" s="28" t="s">
        <v>12</v>
      </c>
      <c r="D7" s="28" t="s">
        <v>108</v>
      </c>
      <c r="E7" s="31">
        <v>600</v>
      </c>
      <c r="F7" s="28" t="s">
        <v>138</v>
      </c>
      <c r="G7" s="28">
        <v>15000</v>
      </c>
      <c r="H7" s="31">
        <v>1500</v>
      </c>
      <c r="I7" s="31" t="s">
        <v>863</v>
      </c>
      <c r="J7" s="31" t="s">
        <v>864</v>
      </c>
    </row>
    <row r="8" s="24" customFormat="1" ht="20" customHeight="1" spans="1:10">
      <c r="A8" s="31">
        <v>5</v>
      </c>
      <c r="B8" s="28" t="s">
        <v>865</v>
      </c>
      <c r="C8" s="28" t="s">
        <v>12</v>
      </c>
      <c r="D8" s="28" t="s">
        <v>56</v>
      </c>
      <c r="E8" s="31">
        <v>4575</v>
      </c>
      <c r="F8" s="28" t="s">
        <v>138</v>
      </c>
      <c r="G8" s="28">
        <v>25000</v>
      </c>
      <c r="H8" s="31">
        <v>2500</v>
      </c>
      <c r="I8" s="31" t="s">
        <v>866</v>
      </c>
      <c r="J8" s="31" t="s">
        <v>609</v>
      </c>
    </row>
    <row r="9" s="24" customFormat="1" ht="20" customHeight="1" spans="1:10">
      <c r="A9" s="31">
        <v>6</v>
      </c>
      <c r="B9" s="28" t="s">
        <v>867</v>
      </c>
      <c r="C9" s="28" t="s">
        <v>12</v>
      </c>
      <c r="D9" s="28" t="s">
        <v>13</v>
      </c>
      <c r="E9" s="31">
        <v>900</v>
      </c>
      <c r="F9" s="28" t="s">
        <v>138</v>
      </c>
      <c r="G9" s="28">
        <v>18000</v>
      </c>
      <c r="H9" s="31">
        <v>1800</v>
      </c>
      <c r="I9" s="31" t="s">
        <v>867</v>
      </c>
      <c r="J9" s="31" t="s">
        <v>675</v>
      </c>
    </row>
    <row r="10" s="24" customFormat="1" ht="20" customHeight="1" spans="1:10">
      <c r="A10" s="31">
        <v>7</v>
      </c>
      <c r="B10" s="28" t="s">
        <v>868</v>
      </c>
      <c r="C10" s="28" t="s">
        <v>17</v>
      </c>
      <c r="D10" s="28" t="s">
        <v>869</v>
      </c>
      <c r="E10" s="31">
        <v>0</v>
      </c>
      <c r="F10" s="28" t="s">
        <v>138</v>
      </c>
      <c r="G10" s="28">
        <v>11200</v>
      </c>
      <c r="H10" s="31">
        <v>1100</v>
      </c>
      <c r="I10" s="31" t="s">
        <v>870</v>
      </c>
      <c r="J10" s="31" t="s">
        <v>324</v>
      </c>
    </row>
    <row r="11" s="24" customFormat="1" ht="20" customHeight="1" spans="1:10">
      <c r="A11" s="31">
        <v>8</v>
      </c>
      <c r="B11" s="28" t="s">
        <v>871</v>
      </c>
      <c r="C11" s="28" t="s">
        <v>12</v>
      </c>
      <c r="D11" s="28" t="s">
        <v>872</v>
      </c>
      <c r="E11" s="31">
        <v>0</v>
      </c>
      <c r="F11" s="28" t="s">
        <v>138</v>
      </c>
      <c r="G11" s="28">
        <v>15000</v>
      </c>
      <c r="H11" s="31">
        <v>3000</v>
      </c>
      <c r="I11" s="31" t="s">
        <v>873</v>
      </c>
      <c r="J11" s="31" t="s">
        <v>439</v>
      </c>
    </row>
    <row r="12" s="24" customFormat="1" ht="20" customHeight="1" spans="1:10">
      <c r="A12" s="31">
        <v>9</v>
      </c>
      <c r="B12" s="28" t="s">
        <v>874</v>
      </c>
      <c r="C12" s="28" t="s">
        <v>17</v>
      </c>
      <c r="D12" s="28" t="s">
        <v>515</v>
      </c>
      <c r="E12" s="31"/>
      <c r="F12" s="28" t="s">
        <v>138</v>
      </c>
      <c r="G12" s="28">
        <v>15000</v>
      </c>
      <c r="H12" s="31"/>
      <c r="I12" s="31"/>
      <c r="J12" s="31"/>
    </row>
    <row r="13" s="24" customFormat="1" ht="20" customHeight="1" spans="1:10">
      <c r="A13" s="31">
        <v>10</v>
      </c>
      <c r="B13" s="28" t="s">
        <v>875</v>
      </c>
      <c r="C13" s="28" t="s">
        <v>17</v>
      </c>
      <c r="D13" s="28" t="s">
        <v>458</v>
      </c>
      <c r="E13" s="31">
        <v>1500</v>
      </c>
      <c r="F13" s="28" t="s">
        <v>142</v>
      </c>
      <c r="G13" s="28">
        <v>11200</v>
      </c>
      <c r="H13" s="31">
        <v>1100</v>
      </c>
      <c r="I13" s="31" t="s">
        <v>876</v>
      </c>
      <c r="J13" s="31" t="s">
        <v>752</v>
      </c>
    </row>
    <row r="14" s="24" customFormat="1" ht="20" customHeight="1" spans="1:10">
      <c r="A14" s="31">
        <v>11</v>
      </c>
      <c r="B14" s="28" t="s">
        <v>877</v>
      </c>
      <c r="C14" s="28" t="s">
        <v>12</v>
      </c>
      <c r="D14" s="28" t="s">
        <v>32</v>
      </c>
      <c r="E14" s="32">
        <v>2100</v>
      </c>
      <c r="F14" s="28" t="s">
        <v>138</v>
      </c>
      <c r="G14" s="28">
        <v>25000</v>
      </c>
      <c r="H14" s="32">
        <v>5500</v>
      </c>
      <c r="I14" s="32" t="s">
        <v>877</v>
      </c>
      <c r="J14" s="32" t="s">
        <v>845</v>
      </c>
    </row>
    <row r="15" s="24" customFormat="1" ht="20" customHeight="1" spans="1:10">
      <c r="A15" s="31">
        <v>12</v>
      </c>
      <c r="B15" s="28" t="s">
        <v>878</v>
      </c>
      <c r="C15" s="28" t="s">
        <v>17</v>
      </c>
      <c r="D15" s="28" t="s">
        <v>75</v>
      </c>
      <c r="E15" s="33"/>
      <c r="F15" s="28" t="s">
        <v>138</v>
      </c>
      <c r="G15" s="28">
        <v>30000</v>
      </c>
      <c r="H15" s="33"/>
      <c r="I15" s="33"/>
      <c r="J15" s="33"/>
    </row>
    <row r="16" s="24" customFormat="1" ht="20" customHeight="1" spans="1:10">
      <c r="A16" s="31">
        <v>13</v>
      </c>
      <c r="B16" s="27" t="s">
        <v>879</v>
      </c>
      <c r="C16" s="27" t="s">
        <v>12</v>
      </c>
      <c r="D16" s="27" t="s">
        <v>32</v>
      </c>
      <c r="E16" s="27">
        <v>0</v>
      </c>
      <c r="F16" s="28" t="s">
        <v>138</v>
      </c>
      <c r="G16" s="27">
        <v>30000</v>
      </c>
      <c r="H16" s="27">
        <v>6000</v>
      </c>
      <c r="I16" s="27" t="s">
        <v>879</v>
      </c>
      <c r="J16" s="27" t="s">
        <v>687</v>
      </c>
    </row>
    <row r="17" s="24" customFormat="1" ht="20" customHeight="1" spans="1:10">
      <c r="A17" s="31">
        <v>14</v>
      </c>
      <c r="B17" s="27" t="s">
        <v>493</v>
      </c>
      <c r="C17" s="27" t="s">
        <v>12</v>
      </c>
      <c r="D17" s="27" t="s">
        <v>13</v>
      </c>
      <c r="E17" s="27"/>
      <c r="F17" s="28" t="s">
        <v>138</v>
      </c>
      <c r="G17" s="27">
        <v>30000</v>
      </c>
      <c r="H17" s="27"/>
      <c r="I17" s="27"/>
      <c r="J17" s="27"/>
    </row>
    <row r="18" s="24" customFormat="1" ht="20" customHeight="1" spans="1:10">
      <c r="A18" s="31">
        <v>15</v>
      </c>
      <c r="B18" s="27" t="s">
        <v>880</v>
      </c>
      <c r="C18" s="27" t="s">
        <v>12</v>
      </c>
      <c r="D18" s="27" t="s">
        <v>881</v>
      </c>
      <c r="E18" s="27">
        <v>0</v>
      </c>
      <c r="F18" s="28" t="s">
        <v>138</v>
      </c>
      <c r="G18" s="27">
        <v>54611</v>
      </c>
      <c r="H18" s="27">
        <v>6000</v>
      </c>
      <c r="I18" s="27" t="s">
        <v>880</v>
      </c>
      <c r="J18" s="27" t="s">
        <v>324</v>
      </c>
    </row>
    <row r="19" s="24" customFormat="1" ht="20" customHeight="1" spans="1:10">
      <c r="A19" s="31">
        <v>16</v>
      </c>
      <c r="B19" s="27" t="s">
        <v>882</v>
      </c>
      <c r="C19" s="27" t="s">
        <v>17</v>
      </c>
      <c r="D19" s="27" t="s">
        <v>458</v>
      </c>
      <c r="E19" s="27"/>
      <c r="F19" s="28" t="s">
        <v>138</v>
      </c>
      <c r="G19" s="27">
        <v>48620</v>
      </c>
      <c r="H19" s="27"/>
      <c r="I19" s="27"/>
      <c r="J19" s="27"/>
    </row>
    <row r="20" s="24" customFormat="1" ht="20" customHeight="1" spans="1:10">
      <c r="A20" s="31">
        <v>17</v>
      </c>
      <c r="B20" s="27" t="s">
        <v>883</v>
      </c>
      <c r="C20" s="27" t="s">
        <v>12</v>
      </c>
      <c r="D20" s="27" t="s">
        <v>345</v>
      </c>
      <c r="E20" s="27">
        <v>4500</v>
      </c>
      <c r="F20" s="28" t="s">
        <v>138</v>
      </c>
      <c r="G20" s="27">
        <v>30000</v>
      </c>
      <c r="H20" s="27">
        <v>3000</v>
      </c>
      <c r="I20" s="27" t="s">
        <v>883</v>
      </c>
      <c r="J20" s="27" t="s">
        <v>884</v>
      </c>
    </row>
    <row r="21" s="24" customFormat="1" ht="20" customHeight="1" spans="1:10">
      <c r="A21" s="31">
        <v>18</v>
      </c>
      <c r="B21" s="27" t="s">
        <v>885</v>
      </c>
      <c r="C21" s="27" t="s">
        <v>12</v>
      </c>
      <c r="D21" s="27" t="s">
        <v>79</v>
      </c>
      <c r="E21" s="27">
        <v>0</v>
      </c>
      <c r="F21" s="28" t="s">
        <v>138</v>
      </c>
      <c r="G21" s="27">
        <v>32000</v>
      </c>
      <c r="H21" s="27">
        <v>3000</v>
      </c>
      <c r="I21" s="27" t="s">
        <v>885</v>
      </c>
      <c r="J21" s="27" t="s">
        <v>324</v>
      </c>
    </row>
    <row r="22" s="24" customFormat="1" ht="20" customHeight="1" spans="1:10">
      <c r="A22" s="31">
        <v>19</v>
      </c>
      <c r="B22" s="27" t="s">
        <v>886</v>
      </c>
      <c r="C22" s="27" t="s">
        <v>12</v>
      </c>
      <c r="D22" s="27" t="s">
        <v>29</v>
      </c>
      <c r="E22" s="27">
        <v>1750</v>
      </c>
      <c r="F22" s="28" t="s">
        <v>138</v>
      </c>
      <c r="G22" s="27">
        <v>30000</v>
      </c>
      <c r="H22" s="27">
        <v>3000</v>
      </c>
      <c r="I22" s="27" t="s">
        <v>886</v>
      </c>
      <c r="J22" s="27" t="s">
        <v>887</v>
      </c>
    </row>
    <row r="23" s="24" customFormat="1" ht="20" customHeight="1" spans="1:10">
      <c r="A23" s="31">
        <v>20</v>
      </c>
      <c r="B23" s="27" t="s">
        <v>888</v>
      </c>
      <c r="C23" s="27" t="s">
        <v>12</v>
      </c>
      <c r="D23" s="27" t="s">
        <v>79</v>
      </c>
      <c r="E23" s="27">
        <v>1560</v>
      </c>
      <c r="F23" s="27" t="s">
        <v>142</v>
      </c>
      <c r="G23" s="27">
        <v>32000</v>
      </c>
      <c r="H23" s="27">
        <v>4400</v>
      </c>
      <c r="I23" s="27" t="s">
        <v>888</v>
      </c>
      <c r="J23" s="27" t="s">
        <v>15</v>
      </c>
    </row>
    <row r="24" s="24" customFormat="1" ht="20" customHeight="1" spans="1:10">
      <c r="A24" s="31">
        <v>21</v>
      </c>
      <c r="B24" s="27" t="s">
        <v>889</v>
      </c>
      <c r="C24" s="27" t="s">
        <v>17</v>
      </c>
      <c r="D24" s="27" t="s">
        <v>890</v>
      </c>
      <c r="E24" s="27"/>
      <c r="F24" s="27" t="s">
        <v>142</v>
      </c>
      <c r="G24" s="27">
        <v>14000</v>
      </c>
      <c r="H24" s="27"/>
      <c r="I24" s="27"/>
      <c r="J24" s="27"/>
    </row>
    <row r="25" s="24" customFormat="1" ht="20" customHeight="1" spans="1:10">
      <c r="A25" s="31">
        <v>22</v>
      </c>
      <c r="B25" s="27" t="s">
        <v>891</v>
      </c>
      <c r="C25" s="27" t="s">
        <v>12</v>
      </c>
      <c r="D25" s="27" t="s">
        <v>32</v>
      </c>
      <c r="E25" s="27">
        <v>0</v>
      </c>
      <c r="F25" s="27" t="s">
        <v>142</v>
      </c>
      <c r="G25" s="27">
        <v>25000</v>
      </c>
      <c r="H25" s="27">
        <v>2500</v>
      </c>
      <c r="I25" s="27" t="s">
        <v>892</v>
      </c>
      <c r="J25" s="27" t="s">
        <v>893</v>
      </c>
    </row>
    <row r="26" s="24" customFormat="1" ht="20" customHeight="1" spans="1:10">
      <c r="A26" s="31">
        <v>23</v>
      </c>
      <c r="B26" s="27" t="s">
        <v>894</v>
      </c>
      <c r="C26" s="27" t="s">
        <v>17</v>
      </c>
      <c r="D26" s="27" t="s">
        <v>75</v>
      </c>
      <c r="E26" s="27">
        <v>3900</v>
      </c>
      <c r="F26" s="28" t="s">
        <v>138</v>
      </c>
      <c r="G26" s="27">
        <v>16000</v>
      </c>
      <c r="H26" s="27">
        <v>1600</v>
      </c>
      <c r="I26" s="27" t="s">
        <v>895</v>
      </c>
      <c r="J26" s="27" t="s">
        <v>896</v>
      </c>
    </row>
    <row r="27" s="24" customFormat="1" ht="20" customHeight="1" spans="1:10">
      <c r="A27" s="31">
        <v>24</v>
      </c>
      <c r="B27" s="27" t="s">
        <v>897</v>
      </c>
      <c r="C27" s="27" t="s">
        <v>12</v>
      </c>
      <c r="D27" s="27" t="s">
        <v>898</v>
      </c>
      <c r="E27" s="27">
        <v>6025</v>
      </c>
      <c r="F27" s="28" t="s">
        <v>138</v>
      </c>
      <c r="G27" s="27">
        <v>14000</v>
      </c>
      <c r="H27" s="27">
        <v>1400</v>
      </c>
      <c r="I27" s="27" t="s">
        <v>897</v>
      </c>
      <c r="J27" s="27" t="s">
        <v>899</v>
      </c>
    </row>
    <row r="28" s="24" customFormat="1" ht="20" customHeight="1" spans="1:10">
      <c r="A28" s="31">
        <v>25</v>
      </c>
      <c r="B28" s="27" t="s">
        <v>900</v>
      </c>
      <c r="C28" s="27" t="s">
        <v>17</v>
      </c>
      <c r="D28" s="27" t="s">
        <v>380</v>
      </c>
      <c r="E28" s="27">
        <v>1350</v>
      </c>
      <c r="F28" s="28" t="s">
        <v>138</v>
      </c>
      <c r="G28" s="27">
        <v>30000</v>
      </c>
      <c r="H28" s="27">
        <v>3000</v>
      </c>
      <c r="I28" s="27" t="s">
        <v>862</v>
      </c>
      <c r="J28" s="27" t="s">
        <v>896</v>
      </c>
    </row>
    <row r="29" s="24" customFormat="1" ht="20" customHeight="1" spans="1:10">
      <c r="A29" s="31">
        <v>26</v>
      </c>
      <c r="B29" s="27" t="s">
        <v>901</v>
      </c>
      <c r="C29" s="27" t="s">
        <v>17</v>
      </c>
      <c r="D29" s="27" t="s">
        <v>53</v>
      </c>
      <c r="E29" s="27">
        <v>0</v>
      </c>
      <c r="F29" s="28" t="s">
        <v>138</v>
      </c>
      <c r="G29" s="27">
        <v>18100</v>
      </c>
      <c r="H29" s="27">
        <v>1800</v>
      </c>
      <c r="I29" s="27" t="s">
        <v>902</v>
      </c>
      <c r="J29" s="27" t="s">
        <v>324</v>
      </c>
    </row>
    <row r="30" s="24" customFormat="1" ht="20" customHeight="1" spans="1:10">
      <c r="A30" s="31">
        <v>27</v>
      </c>
      <c r="B30" s="27" t="s">
        <v>903</v>
      </c>
      <c r="C30" s="27" t="s">
        <v>12</v>
      </c>
      <c r="D30" s="27" t="s">
        <v>71</v>
      </c>
      <c r="E30" s="27">
        <v>2400</v>
      </c>
      <c r="F30" s="27" t="s">
        <v>142</v>
      </c>
      <c r="G30" s="27">
        <v>14000</v>
      </c>
      <c r="H30" s="27">
        <v>1400</v>
      </c>
      <c r="I30" s="27" t="s">
        <v>903</v>
      </c>
      <c r="J30" s="27" t="s">
        <v>904</v>
      </c>
    </row>
    <row r="31" s="24" customFormat="1" ht="20" customHeight="1" spans="1:10">
      <c r="A31" s="31">
        <v>28</v>
      </c>
      <c r="B31" s="27" t="s">
        <v>365</v>
      </c>
      <c r="C31" s="27" t="s">
        <v>12</v>
      </c>
      <c r="D31" s="27" t="s">
        <v>881</v>
      </c>
      <c r="E31" s="27">
        <v>1640</v>
      </c>
      <c r="F31" s="28" t="s">
        <v>138</v>
      </c>
      <c r="G31" s="27">
        <v>18000</v>
      </c>
      <c r="H31" s="27">
        <v>1800</v>
      </c>
      <c r="I31" s="27" t="s">
        <v>365</v>
      </c>
      <c r="J31" s="27" t="s">
        <v>905</v>
      </c>
    </row>
    <row r="32" s="24" customFormat="1" ht="20" customHeight="1" spans="1:10">
      <c r="A32" s="31">
        <v>29</v>
      </c>
      <c r="B32" s="27" t="s">
        <v>906</v>
      </c>
      <c r="C32" s="27" t="s">
        <v>12</v>
      </c>
      <c r="D32" s="27" t="s">
        <v>79</v>
      </c>
      <c r="E32" s="27">
        <v>1260</v>
      </c>
      <c r="F32" s="28" t="s">
        <v>138</v>
      </c>
      <c r="G32" s="27">
        <v>28000</v>
      </c>
      <c r="H32" s="27">
        <v>2800</v>
      </c>
      <c r="I32" s="27" t="s">
        <v>906</v>
      </c>
      <c r="J32" s="27" t="s">
        <v>81</v>
      </c>
    </row>
    <row r="33" s="24" customFormat="1" ht="20" customHeight="1" spans="1:10">
      <c r="A33" s="31">
        <v>30</v>
      </c>
      <c r="B33" s="27" t="s">
        <v>907</v>
      </c>
      <c r="C33" s="27" t="s">
        <v>17</v>
      </c>
      <c r="D33" s="27" t="s">
        <v>908</v>
      </c>
      <c r="E33" s="27">
        <v>1875</v>
      </c>
      <c r="F33" s="28" t="s">
        <v>138</v>
      </c>
      <c r="G33" s="27">
        <v>17000</v>
      </c>
      <c r="H33" s="27">
        <v>1700</v>
      </c>
      <c r="I33" s="27" t="s">
        <v>909</v>
      </c>
      <c r="J33" s="27" t="s">
        <v>147</v>
      </c>
    </row>
    <row r="34" s="24" customFormat="1" ht="20" customHeight="1" spans="1:10">
      <c r="A34" s="31">
        <v>31</v>
      </c>
      <c r="B34" s="27" t="s">
        <v>910</v>
      </c>
      <c r="C34" s="27" t="s">
        <v>12</v>
      </c>
      <c r="D34" s="27" t="s">
        <v>362</v>
      </c>
      <c r="E34" s="27">
        <v>3500</v>
      </c>
      <c r="F34" s="28" t="s">
        <v>138</v>
      </c>
      <c r="G34" s="27">
        <v>33462</v>
      </c>
      <c r="H34" s="27">
        <v>3000</v>
      </c>
      <c r="I34" s="27" t="s">
        <v>910</v>
      </c>
      <c r="J34" s="27" t="s">
        <v>911</v>
      </c>
    </row>
    <row r="35" s="24" customFormat="1" ht="20" customHeight="1" spans="1:10">
      <c r="A35" s="31">
        <v>32</v>
      </c>
      <c r="B35" s="27" t="s">
        <v>912</v>
      </c>
      <c r="C35" s="27" t="s">
        <v>12</v>
      </c>
      <c r="D35" s="27" t="s">
        <v>56</v>
      </c>
      <c r="E35" s="27">
        <v>1500</v>
      </c>
      <c r="F35" s="27" t="s">
        <v>151</v>
      </c>
      <c r="G35" s="27">
        <v>20000</v>
      </c>
      <c r="H35" s="27">
        <v>2000</v>
      </c>
      <c r="I35" s="27" t="s">
        <v>913</v>
      </c>
      <c r="J35" s="27" t="s">
        <v>914</v>
      </c>
    </row>
    <row r="36" s="24" customFormat="1" ht="20" customHeight="1" spans="1:10">
      <c r="A36" s="31">
        <v>33</v>
      </c>
      <c r="B36" s="27" t="s">
        <v>915</v>
      </c>
      <c r="C36" s="27" t="s">
        <v>12</v>
      </c>
      <c r="D36" s="27" t="s">
        <v>79</v>
      </c>
      <c r="E36" s="27">
        <v>7850</v>
      </c>
      <c r="F36" s="28" t="s">
        <v>138</v>
      </c>
      <c r="G36" s="27">
        <v>27500</v>
      </c>
      <c r="H36" s="27">
        <v>2700</v>
      </c>
      <c r="I36" s="27" t="s">
        <v>915</v>
      </c>
      <c r="J36" s="27" t="s">
        <v>653</v>
      </c>
    </row>
    <row r="37" s="24" customFormat="1" ht="20" customHeight="1" spans="1:10">
      <c r="A37" s="31">
        <v>34</v>
      </c>
      <c r="B37" s="27" t="s">
        <v>916</v>
      </c>
      <c r="C37" s="27" t="s">
        <v>12</v>
      </c>
      <c r="D37" s="27" t="s">
        <v>85</v>
      </c>
      <c r="E37" s="27">
        <v>4075</v>
      </c>
      <c r="F37" s="28" t="s">
        <v>138</v>
      </c>
      <c r="G37" s="27">
        <v>30000</v>
      </c>
      <c r="H37" s="27">
        <v>3000</v>
      </c>
      <c r="I37" s="27" t="s">
        <v>916</v>
      </c>
      <c r="J37" s="27" t="s">
        <v>917</v>
      </c>
    </row>
    <row r="38" s="24" customFormat="1" ht="20" customHeight="1" spans="1:10">
      <c r="A38" s="31">
        <v>35</v>
      </c>
      <c r="B38" s="27" t="s">
        <v>918</v>
      </c>
      <c r="C38" s="27" t="s">
        <v>12</v>
      </c>
      <c r="D38" s="27" t="s">
        <v>334</v>
      </c>
      <c r="E38" s="27">
        <v>2000</v>
      </c>
      <c r="F38" s="28" t="s">
        <v>138</v>
      </c>
      <c r="G38" s="27">
        <v>31427</v>
      </c>
      <c r="H38" s="27">
        <v>3000</v>
      </c>
      <c r="I38" s="27" t="s">
        <v>918</v>
      </c>
      <c r="J38" s="27" t="s">
        <v>106</v>
      </c>
    </row>
    <row r="39" s="24" customFormat="1" ht="20" customHeight="1" spans="1:10">
      <c r="A39" s="31">
        <v>36</v>
      </c>
      <c r="B39" s="27" t="s">
        <v>919</v>
      </c>
      <c r="C39" s="27" t="s">
        <v>12</v>
      </c>
      <c r="D39" s="27" t="s">
        <v>29</v>
      </c>
      <c r="E39" s="27">
        <v>1800</v>
      </c>
      <c r="F39" s="28" t="s">
        <v>138</v>
      </c>
      <c r="G39" s="27">
        <v>35000</v>
      </c>
      <c r="H39" s="27">
        <v>3000</v>
      </c>
      <c r="I39" s="27" t="s">
        <v>919</v>
      </c>
      <c r="J39" s="27" t="s">
        <v>920</v>
      </c>
    </row>
    <row r="40" s="24" customFormat="1" ht="20" customHeight="1" spans="1:10">
      <c r="A40" s="31">
        <v>37</v>
      </c>
      <c r="B40" s="27" t="s">
        <v>921</v>
      </c>
      <c r="C40" s="27" t="s">
        <v>12</v>
      </c>
      <c r="D40" s="27" t="s">
        <v>399</v>
      </c>
      <c r="E40" s="27">
        <v>960</v>
      </c>
      <c r="F40" s="28" t="s">
        <v>138</v>
      </c>
      <c r="G40" s="27">
        <v>10000</v>
      </c>
      <c r="H40" s="27">
        <v>1000</v>
      </c>
      <c r="I40" s="27" t="s">
        <v>921</v>
      </c>
      <c r="J40" s="27" t="s">
        <v>752</v>
      </c>
    </row>
    <row r="41" s="24" customFormat="1" ht="20" customHeight="1" spans="1:10">
      <c r="A41" s="31">
        <v>38</v>
      </c>
      <c r="B41" s="27" t="s">
        <v>922</v>
      </c>
      <c r="C41" s="27" t="s">
        <v>12</v>
      </c>
      <c r="D41" s="27" t="s">
        <v>923</v>
      </c>
      <c r="E41" s="34">
        <v>8850</v>
      </c>
      <c r="F41" s="28" t="s">
        <v>138</v>
      </c>
      <c r="G41" s="27">
        <v>25100</v>
      </c>
      <c r="H41" s="34">
        <v>2500</v>
      </c>
      <c r="I41" s="27" t="s">
        <v>922</v>
      </c>
      <c r="J41" s="27" t="s">
        <v>34</v>
      </c>
    </row>
    <row r="42" s="24" customFormat="1" ht="20" customHeight="1" spans="1:10">
      <c r="A42" s="31">
        <v>39</v>
      </c>
      <c r="B42" s="27" t="s">
        <v>924</v>
      </c>
      <c r="C42" s="27" t="s">
        <v>12</v>
      </c>
      <c r="D42" s="27" t="s">
        <v>29</v>
      </c>
      <c r="E42" s="27">
        <v>465</v>
      </c>
      <c r="F42" s="28" t="s">
        <v>138</v>
      </c>
      <c r="G42" s="27">
        <v>35000</v>
      </c>
      <c r="H42" s="27">
        <v>3000</v>
      </c>
      <c r="I42" s="27" t="s">
        <v>925</v>
      </c>
      <c r="J42" s="27" t="s">
        <v>926</v>
      </c>
    </row>
    <row r="43" s="24" customFormat="1" ht="20" customHeight="1" spans="1:10">
      <c r="A43" s="31">
        <v>40</v>
      </c>
      <c r="B43" s="27" t="s">
        <v>927</v>
      </c>
      <c r="C43" s="27" t="s">
        <v>12</v>
      </c>
      <c r="D43" s="27" t="s">
        <v>389</v>
      </c>
      <c r="E43" s="27">
        <v>4700</v>
      </c>
      <c r="F43" s="28" t="s">
        <v>138</v>
      </c>
      <c r="G43" s="27">
        <v>22000</v>
      </c>
      <c r="H43" s="27">
        <v>2200</v>
      </c>
      <c r="I43" s="27" t="s">
        <v>927</v>
      </c>
      <c r="J43" s="27" t="s">
        <v>687</v>
      </c>
    </row>
    <row r="44" s="24" customFormat="1" ht="20" customHeight="1" spans="1:10">
      <c r="A44" s="31">
        <v>41</v>
      </c>
      <c r="B44" s="27" t="s">
        <v>928</v>
      </c>
      <c r="C44" s="27" t="s">
        <v>12</v>
      </c>
      <c r="D44" s="27" t="s">
        <v>71</v>
      </c>
      <c r="E44" s="27">
        <v>4675</v>
      </c>
      <c r="F44" s="28" t="s">
        <v>138</v>
      </c>
      <c r="G44" s="27">
        <v>32000</v>
      </c>
      <c r="H44" s="27">
        <v>3000</v>
      </c>
      <c r="I44" s="27" t="s">
        <v>928</v>
      </c>
      <c r="J44" s="27" t="s">
        <v>73</v>
      </c>
    </row>
    <row r="45" s="24" customFormat="1" ht="20" customHeight="1" spans="1:10">
      <c r="A45" s="31">
        <v>42</v>
      </c>
      <c r="B45" s="27" t="s">
        <v>929</v>
      </c>
      <c r="C45" s="27" t="s">
        <v>12</v>
      </c>
      <c r="D45" s="27" t="s">
        <v>930</v>
      </c>
      <c r="E45" s="27">
        <v>3000</v>
      </c>
      <c r="F45" s="28" t="s">
        <v>138</v>
      </c>
      <c r="G45" s="27">
        <v>26200</v>
      </c>
      <c r="H45" s="27">
        <v>2600</v>
      </c>
      <c r="I45" s="27" t="s">
        <v>929</v>
      </c>
      <c r="J45" s="27" t="s">
        <v>22</v>
      </c>
    </row>
    <row r="46" s="24" customFormat="1" ht="20" customHeight="1" spans="1:10">
      <c r="A46" s="31">
        <v>43</v>
      </c>
      <c r="B46" s="27" t="s">
        <v>931</v>
      </c>
      <c r="C46" s="27" t="s">
        <v>12</v>
      </c>
      <c r="D46" s="27" t="s">
        <v>79</v>
      </c>
      <c r="E46" s="27">
        <v>0</v>
      </c>
      <c r="F46" s="28" t="s">
        <v>138</v>
      </c>
      <c r="G46" s="27">
        <v>35000</v>
      </c>
      <c r="H46" s="27">
        <v>3000</v>
      </c>
      <c r="I46" s="27" t="s">
        <v>931</v>
      </c>
      <c r="J46" s="27" t="s">
        <v>932</v>
      </c>
    </row>
    <row r="47" s="24" customFormat="1" ht="20" customHeight="1" spans="1:10">
      <c r="A47" s="31">
        <v>44</v>
      </c>
      <c r="B47" s="27" t="s">
        <v>933</v>
      </c>
      <c r="C47" s="27" t="s">
        <v>12</v>
      </c>
      <c r="D47" s="27" t="s">
        <v>79</v>
      </c>
      <c r="E47" s="27">
        <v>4700</v>
      </c>
      <c r="F47" s="28" t="s">
        <v>138</v>
      </c>
      <c r="G47" s="27">
        <v>25436</v>
      </c>
      <c r="H47" s="27">
        <v>2500</v>
      </c>
      <c r="I47" s="27" t="s">
        <v>933</v>
      </c>
      <c r="J47" s="27" t="s">
        <v>687</v>
      </c>
    </row>
    <row r="48" s="24" customFormat="1" ht="20" customHeight="1" spans="1:10">
      <c r="A48" s="31">
        <v>45</v>
      </c>
      <c r="B48" s="27" t="s">
        <v>934</v>
      </c>
      <c r="C48" s="27" t="s">
        <v>12</v>
      </c>
      <c r="D48" s="27" t="s">
        <v>13</v>
      </c>
      <c r="E48" s="27">
        <v>3000</v>
      </c>
      <c r="F48" s="28" t="s">
        <v>138</v>
      </c>
      <c r="G48" s="27">
        <v>30000</v>
      </c>
      <c r="H48" s="27">
        <v>3000</v>
      </c>
      <c r="I48" s="27" t="s">
        <v>934</v>
      </c>
      <c r="J48" s="27" t="s">
        <v>454</v>
      </c>
    </row>
    <row r="49" s="24" customFormat="1" ht="20" customHeight="1" spans="1:10">
      <c r="A49" s="31">
        <v>46</v>
      </c>
      <c r="B49" s="27" t="s">
        <v>935</v>
      </c>
      <c r="C49" s="27" t="s">
        <v>12</v>
      </c>
      <c r="D49" s="27" t="s">
        <v>334</v>
      </c>
      <c r="E49" s="27">
        <v>7650</v>
      </c>
      <c r="F49" s="28" t="s">
        <v>138</v>
      </c>
      <c r="G49" s="27">
        <v>35000</v>
      </c>
      <c r="H49" s="27">
        <v>2300</v>
      </c>
      <c r="I49" s="27" t="s">
        <v>936</v>
      </c>
      <c r="J49" s="27" t="s">
        <v>845</v>
      </c>
    </row>
    <row r="50" s="24" customFormat="1" ht="20" customHeight="1" spans="1:10">
      <c r="A50" s="31">
        <v>47</v>
      </c>
      <c r="B50" s="27" t="s">
        <v>937</v>
      </c>
      <c r="C50" s="27" t="s">
        <v>12</v>
      </c>
      <c r="D50" s="27" t="s">
        <v>116</v>
      </c>
      <c r="E50" s="27">
        <v>3020</v>
      </c>
      <c r="F50" s="28" t="s">
        <v>138</v>
      </c>
      <c r="G50" s="27">
        <v>40000</v>
      </c>
      <c r="H50" s="27">
        <v>3000</v>
      </c>
      <c r="I50" s="27" t="s">
        <v>937</v>
      </c>
      <c r="J50" s="27" t="s">
        <v>22</v>
      </c>
    </row>
    <row r="51" s="24" customFormat="1" ht="20" customHeight="1" spans="1:10">
      <c r="A51" s="31">
        <v>48</v>
      </c>
      <c r="B51" s="27" t="s">
        <v>938</v>
      </c>
      <c r="C51" s="27" t="s">
        <v>12</v>
      </c>
      <c r="D51" s="27" t="s">
        <v>32</v>
      </c>
      <c r="E51" s="27">
        <v>150</v>
      </c>
      <c r="F51" s="28" t="s">
        <v>138</v>
      </c>
      <c r="G51" s="27">
        <v>30000</v>
      </c>
      <c r="H51" s="27">
        <v>6000</v>
      </c>
      <c r="I51" s="27" t="s">
        <v>938</v>
      </c>
      <c r="J51" s="27" t="s">
        <v>400</v>
      </c>
    </row>
    <row r="52" s="24" customFormat="1" ht="20" customHeight="1" spans="1:10">
      <c r="A52" s="31">
        <v>49</v>
      </c>
      <c r="B52" s="27" t="s">
        <v>939</v>
      </c>
      <c r="C52" s="27" t="s">
        <v>17</v>
      </c>
      <c r="D52" s="27" t="s">
        <v>940</v>
      </c>
      <c r="E52" s="27"/>
      <c r="F52" s="28" t="s">
        <v>138</v>
      </c>
      <c r="G52" s="27">
        <v>32000</v>
      </c>
      <c r="H52" s="27"/>
      <c r="I52" s="27"/>
      <c r="J52" s="27"/>
    </row>
    <row r="53" s="24" customFormat="1" ht="20" customHeight="1" spans="1:10">
      <c r="A53" s="31">
        <v>50</v>
      </c>
      <c r="B53" s="27" t="s">
        <v>941</v>
      </c>
      <c r="C53" s="27" t="s">
        <v>12</v>
      </c>
      <c r="D53" s="27" t="s">
        <v>13</v>
      </c>
      <c r="E53" s="27">
        <v>5040</v>
      </c>
      <c r="F53" s="28" t="s">
        <v>138</v>
      </c>
      <c r="G53" s="27">
        <v>30000</v>
      </c>
      <c r="H53" s="27">
        <v>3000</v>
      </c>
      <c r="I53" s="27" t="s">
        <v>941</v>
      </c>
      <c r="J53" s="27" t="s">
        <v>932</v>
      </c>
    </row>
    <row r="54" s="24" customFormat="1" ht="20" customHeight="1" spans="1:10">
      <c r="A54" s="31">
        <v>51</v>
      </c>
      <c r="B54" s="27" t="s">
        <v>942</v>
      </c>
      <c r="C54" s="27" t="s">
        <v>17</v>
      </c>
      <c r="D54" s="27" t="s">
        <v>943</v>
      </c>
      <c r="E54" s="27"/>
      <c r="F54" s="28" t="s">
        <v>138</v>
      </c>
      <c r="G54" s="27">
        <v>20000</v>
      </c>
      <c r="H54" s="27"/>
      <c r="I54" s="27"/>
      <c r="J54" s="27"/>
    </row>
    <row r="55" s="24" customFormat="1" ht="20" customHeight="1" spans="1:10">
      <c r="A55" s="31">
        <v>52</v>
      </c>
      <c r="B55" s="27" t="s">
        <v>944</v>
      </c>
      <c r="C55" s="27" t="s">
        <v>12</v>
      </c>
      <c r="D55" s="27" t="s">
        <v>116</v>
      </c>
      <c r="E55" s="27">
        <v>5800</v>
      </c>
      <c r="F55" s="28" t="s">
        <v>138</v>
      </c>
      <c r="G55" s="27">
        <v>27000</v>
      </c>
      <c r="H55" s="27">
        <v>2700</v>
      </c>
      <c r="I55" s="27" t="s">
        <v>945</v>
      </c>
      <c r="J55" s="27" t="s">
        <v>946</v>
      </c>
    </row>
    <row r="56" s="24" customFormat="1" ht="20" customHeight="1" spans="1:10">
      <c r="A56" s="31">
        <v>53</v>
      </c>
      <c r="B56" s="27" t="s">
        <v>947</v>
      </c>
      <c r="C56" s="27" t="s">
        <v>12</v>
      </c>
      <c r="D56" s="27" t="s">
        <v>79</v>
      </c>
      <c r="E56" s="27">
        <v>0</v>
      </c>
      <c r="F56" s="28" t="s">
        <v>138</v>
      </c>
      <c r="G56" s="27">
        <v>42000</v>
      </c>
      <c r="H56" s="27">
        <v>3000</v>
      </c>
      <c r="I56" s="27" t="s">
        <v>947</v>
      </c>
      <c r="J56" s="27" t="s">
        <v>578</v>
      </c>
    </row>
    <row r="57" s="24" customFormat="1" ht="20" customHeight="1" spans="1:10">
      <c r="A57" s="31">
        <v>54</v>
      </c>
      <c r="B57" s="27" t="s">
        <v>948</v>
      </c>
      <c r="C57" s="27" t="s">
        <v>12</v>
      </c>
      <c r="D57" s="27" t="s">
        <v>39</v>
      </c>
      <c r="E57" s="27">
        <v>5700</v>
      </c>
      <c r="F57" s="28" t="s">
        <v>138</v>
      </c>
      <c r="G57" s="27">
        <v>30000</v>
      </c>
      <c r="H57" s="27">
        <v>3000</v>
      </c>
      <c r="I57" s="27" t="s">
        <v>948</v>
      </c>
      <c r="J57" s="27" t="s">
        <v>653</v>
      </c>
    </row>
    <row r="58" s="24" customFormat="1" ht="20" customHeight="1" spans="1:10">
      <c r="A58" s="31">
        <v>55</v>
      </c>
      <c r="B58" s="27" t="s">
        <v>949</v>
      </c>
      <c r="C58" s="27" t="s">
        <v>12</v>
      </c>
      <c r="D58" s="27" t="s">
        <v>116</v>
      </c>
      <c r="E58" s="27">
        <v>4400</v>
      </c>
      <c r="F58" s="28" t="s">
        <v>138</v>
      </c>
      <c r="G58" s="27">
        <v>25000</v>
      </c>
      <c r="H58" s="27">
        <v>3000</v>
      </c>
      <c r="I58" s="27" t="s">
        <v>950</v>
      </c>
      <c r="J58" s="27" t="s">
        <v>951</v>
      </c>
    </row>
    <row r="59" s="24" customFormat="1" ht="20" customHeight="1" spans="1:10">
      <c r="A59" s="31">
        <v>56</v>
      </c>
      <c r="B59" s="27" t="s">
        <v>952</v>
      </c>
      <c r="C59" s="27" t="s">
        <v>17</v>
      </c>
      <c r="D59" s="27" t="s">
        <v>842</v>
      </c>
      <c r="E59" s="27"/>
      <c r="F59" s="28" t="s">
        <v>138</v>
      </c>
      <c r="G59" s="27">
        <v>15000</v>
      </c>
      <c r="H59" s="27"/>
      <c r="I59" s="27"/>
      <c r="J59" s="27"/>
    </row>
    <row r="60" s="24" customFormat="1" ht="20" customHeight="1" spans="1:10">
      <c r="A60" s="31">
        <v>57</v>
      </c>
      <c r="B60" s="27" t="s">
        <v>953</v>
      </c>
      <c r="C60" s="27" t="s">
        <v>12</v>
      </c>
      <c r="D60" s="27" t="s">
        <v>954</v>
      </c>
      <c r="E60" s="27">
        <v>300</v>
      </c>
      <c r="F60" s="28" t="s">
        <v>138</v>
      </c>
      <c r="G60" s="27">
        <v>30000</v>
      </c>
      <c r="H60" s="27">
        <v>3000</v>
      </c>
      <c r="I60" s="27" t="s">
        <v>953</v>
      </c>
      <c r="J60" s="27" t="s">
        <v>81</v>
      </c>
    </row>
    <row r="61" s="24" customFormat="1" ht="20" customHeight="1" spans="1:10">
      <c r="A61" s="31">
        <v>58</v>
      </c>
      <c r="B61" s="27" t="s">
        <v>955</v>
      </c>
      <c r="C61" s="27" t="s">
        <v>17</v>
      </c>
      <c r="D61" s="27" t="s">
        <v>956</v>
      </c>
      <c r="E61" s="27">
        <v>0</v>
      </c>
      <c r="F61" s="28" t="s">
        <v>138</v>
      </c>
      <c r="G61" s="27">
        <v>16500</v>
      </c>
      <c r="H61" s="27">
        <v>1600</v>
      </c>
      <c r="I61" s="27" t="s">
        <v>957</v>
      </c>
      <c r="J61" s="27" t="s">
        <v>126</v>
      </c>
    </row>
    <row r="62" s="24" customFormat="1" ht="20" customHeight="1" spans="1:10">
      <c r="A62" s="31">
        <v>59</v>
      </c>
      <c r="B62" s="27" t="s">
        <v>958</v>
      </c>
      <c r="C62" s="27" t="s">
        <v>17</v>
      </c>
      <c r="D62" s="27" t="s">
        <v>959</v>
      </c>
      <c r="E62" s="27">
        <v>0</v>
      </c>
      <c r="F62" s="28" t="s">
        <v>138</v>
      </c>
      <c r="G62" s="27">
        <v>17000</v>
      </c>
      <c r="H62" s="27">
        <v>1700</v>
      </c>
      <c r="I62" s="27" t="s">
        <v>958</v>
      </c>
      <c r="J62" s="27" t="s">
        <v>960</v>
      </c>
    </row>
    <row r="63" s="24" customFormat="1" ht="20" customHeight="1" spans="1:10">
      <c r="A63" s="31">
        <v>60</v>
      </c>
      <c r="B63" s="27" t="s">
        <v>961</v>
      </c>
      <c r="C63" s="27" t="s">
        <v>12</v>
      </c>
      <c r="D63" s="27" t="s">
        <v>108</v>
      </c>
      <c r="E63" s="27">
        <v>2850</v>
      </c>
      <c r="F63" s="28" t="s">
        <v>138</v>
      </c>
      <c r="G63" s="27">
        <v>16000</v>
      </c>
      <c r="H63" s="27">
        <v>1600</v>
      </c>
      <c r="I63" s="27" t="s">
        <v>962</v>
      </c>
      <c r="J63" s="27" t="s">
        <v>727</v>
      </c>
    </row>
    <row r="64" s="24" customFormat="1" ht="20" customHeight="1" spans="1:10">
      <c r="A64" s="31">
        <v>61</v>
      </c>
      <c r="B64" s="27" t="s">
        <v>963</v>
      </c>
      <c r="C64" s="27" t="s">
        <v>12</v>
      </c>
      <c r="D64" s="27" t="s">
        <v>964</v>
      </c>
      <c r="E64" s="27">
        <v>0</v>
      </c>
      <c r="F64" s="28" t="s">
        <v>138</v>
      </c>
      <c r="G64" s="27">
        <v>20000</v>
      </c>
      <c r="H64" s="27">
        <v>2000</v>
      </c>
      <c r="I64" s="27" t="s">
        <v>948</v>
      </c>
      <c r="J64" s="27" t="s">
        <v>965</v>
      </c>
    </row>
    <row r="65" s="24" customFormat="1" ht="20" customHeight="1" spans="1:10">
      <c r="A65" s="31">
        <v>62</v>
      </c>
      <c r="B65" s="27" t="s">
        <v>966</v>
      </c>
      <c r="C65" s="27" t="s">
        <v>12</v>
      </c>
      <c r="D65" s="27" t="s">
        <v>39</v>
      </c>
      <c r="E65" s="34">
        <v>3834</v>
      </c>
      <c r="F65" s="28" t="s">
        <v>138</v>
      </c>
      <c r="G65" s="27">
        <v>12000</v>
      </c>
      <c r="H65" s="34">
        <v>1200</v>
      </c>
      <c r="I65" s="27" t="s">
        <v>967</v>
      </c>
      <c r="J65" s="27" t="s">
        <v>786</v>
      </c>
    </row>
    <row r="66" s="24" customFormat="1" ht="20" customHeight="1" spans="1:10">
      <c r="A66" s="31">
        <v>63</v>
      </c>
      <c r="B66" s="27" t="s">
        <v>968</v>
      </c>
      <c r="C66" s="27" t="s">
        <v>12</v>
      </c>
      <c r="D66" s="27" t="s">
        <v>90</v>
      </c>
      <c r="E66" s="27">
        <v>0</v>
      </c>
      <c r="F66" s="28" t="s">
        <v>138</v>
      </c>
      <c r="G66" s="27">
        <v>8000</v>
      </c>
      <c r="H66" s="27">
        <v>1000</v>
      </c>
      <c r="I66" s="27" t="s">
        <v>968</v>
      </c>
      <c r="J66" s="27" t="s">
        <v>684</v>
      </c>
    </row>
    <row r="67" s="24" customFormat="1" ht="20" customHeight="1" spans="1:10">
      <c r="A67" s="31">
        <v>64</v>
      </c>
      <c r="B67" s="27" t="s">
        <v>969</v>
      </c>
      <c r="C67" s="27" t="s">
        <v>17</v>
      </c>
      <c r="D67" s="27" t="s">
        <v>970</v>
      </c>
      <c r="E67" s="27"/>
      <c r="F67" s="28" t="s">
        <v>138</v>
      </c>
      <c r="G67" s="27">
        <v>2000</v>
      </c>
      <c r="H67" s="27"/>
      <c r="I67" s="27"/>
      <c r="J67" s="27"/>
    </row>
    <row r="68" s="24" customFormat="1" ht="20" customHeight="1" spans="1:10">
      <c r="A68" s="31">
        <v>65</v>
      </c>
      <c r="B68" s="27" t="s">
        <v>971</v>
      </c>
      <c r="C68" s="27" t="s">
        <v>12</v>
      </c>
      <c r="D68" s="27" t="s">
        <v>972</v>
      </c>
      <c r="E68" s="27">
        <v>4800</v>
      </c>
      <c r="F68" s="28" t="s">
        <v>138</v>
      </c>
      <c r="G68" s="27">
        <v>13000</v>
      </c>
      <c r="H68" s="27">
        <v>1300</v>
      </c>
      <c r="I68" s="27" t="s">
        <v>971</v>
      </c>
      <c r="J68" s="27" t="s">
        <v>859</v>
      </c>
    </row>
    <row r="69" s="24" customFormat="1" ht="20" customHeight="1" spans="1:10">
      <c r="A69" s="31">
        <v>66</v>
      </c>
      <c r="B69" s="27" t="s">
        <v>861</v>
      </c>
      <c r="C69" s="27" t="s">
        <v>12</v>
      </c>
      <c r="D69" s="27" t="s">
        <v>13</v>
      </c>
      <c r="E69" s="27">
        <v>6200</v>
      </c>
      <c r="F69" s="28" t="s">
        <v>138</v>
      </c>
      <c r="G69" s="27">
        <v>30000</v>
      </c>
      <c r="H69" s="27">
        <v>3000</v>
      </c>
      <c r="I69" s="27" t="s">
        <v>973</v>
      </c>
      <c r="J69" s="27" t="s">
        <v>687</v>
      </c>
    </row>
    <row r="70" s="24" customFormat="1" ht="20" customHeight="1" spans="1:10">
      <c r="A70" s="31">
        <v>67</v>
      </c>
      <c r="B70" s="27" t="s">
        <v>974</v>
      </c>
      <c r="C70" s="27" t="s">
        <v>12</v>
      </c>
      <c r="D70" s="27" t="s">
        <v>79</v>
      </c>
      <c r="E70" s="27">
        <v>0</v>
      </c>
      <c r="F70" s="28" t="s">
        <v>138</v>
      </c>
      <c r="G70" s="27">
        <v>23500</v>
      </c>
      <c r="H70" s="27">
        <v>8400</v>
      </c>
      <c r="I70" s="27" t="s">
        <v>974</v>
      </c>
      <c r="J70" s="27" t="s">
        <v>975</v>
      </c>
    </row>
    <row r="71" s="24" customFormat="1" ht="20" customHeight="1" spans="1:10">
      <c r="A71" s="31">
        <v>68</v>
      </c>
      <c r="B71" s="27" t="s">
        <v>976</v>
      </c>
      <c r="C71" s="27" t="s">
        <v>17</v>
      </c>
      <c r="D71" s="27" t="s">
        <v>20</v>
      </c>
      <c r="E71" s="27"/>
      <c r="F71" s="28" t="s">
        <v>138</v>
      </c>
      <c r="G71" s="27">
        <v>19500</v>
      </c>
      <c r="H71" s="27"/>
      <c r="I71" s="27"/>
      <c r="J71" s="27"/>
    </row>
    <row r="72" s="24" customFormat="1" ht="20" customHeight="1" spans="1:10">
      <c r="A72" s="31">
        <v>69</v>
      </c>
      <c r="B72" s="27" t="s">
        <v>977</v>
      </c>
      <c r="C72" s="27" t="s">
        <v>17</v>
      </c>
      <c r="D72" s="27" t="s">
        <v>978</v>
      </c>
      <c r="E72" s="27"/>
      <c r="F72" s="28" t="s">
        <v>138</v>
      </c>
      <c r="G72" s="27">
        <v>18000</v>
      </c>
      <c r="H72" s="27"/>
      <c r="I72" s="27"/>
      <c r="J72" s="27"/>
    </row>
    <row r="73" s="24" customFormat="1" ht="20" customHeight="1" spans="1:10">
      <c r="A73" s="31">
        <v>70</v>
      </c>
      <c r="B73" s="27" t="s">
        <v>979</v>
      </c>
      <c r="C73" s="27" t="s">
        <v>12</v>
      </c>
      <c r="D73" s="27" t="s">
        <v>846</v>
      </c>
      <c r="E73" s="27"/>
      <c r="F73" s="28" t="s">
        <v>138</v>
      </c>
      <c r="G73" s="27">
        <v>23000</v>
      </c>
      <c r="H73" s="27"/>
      <c r="I73" s="27"/>
      <c r="J73" s="27"/>
    </row>
    <row r="74" s="24" customFormat="1" ht="20" customHeight="1" spans="1:10">
      <c r="A74" s="31">
        <v>71</v>
      </c>
      <c r="B74" s="27" t="s">
        <v>980</v>
      </c>
      <c r="C74" s="27" t="s">
        <v>12</v>
      </c>
      <c r="D74" s="27" t="s">
        <v>846</v>
      </c>
      <c r="E74" s="27">
        <v>0</v>
      </c>
      <c r="F74" s="28" t="s">
        <v>138</v>
      </c>
      <c r="G74" s="27">
        <v>15000</v>
      </c>
      <c r="H74" s="27">
        <v>1500</v>
      </c>
      <c r="I74" s="27" t="s">
        <v>980</v>
      </c>
      <c r="J74" s="27" t="s">
        <v>81</v>
      </c>
    </row>
    <row r="75" s="25" customFormat="1" ht="20" customHeight="1" spans="1:10">
      <c r="A75" s="31">
        <v>72</v>
      </c>
      <c r="B75" s="27" t="s">
        <v>870</v>
      </c>
      <c r="C75" s="27" t="s">
        <v>12</v>
      </c>
      <c r="D75" s="27" t="s">
        <v>39</v>
      </c>
      <c r="E75" s="35">
        <v>0</v>
      </c>
      <c r="F75" s="28" t="s">
        <v>138</v>
      </c>
      <c r="G75" s="27">
        <v>35000</v>
      </c>
      <c r="H75" s="35">
        <v>6000</v>
      </c>
      <c r="I75" s="35" t="s">
        <v>870</v>
      </c>
      <c r="J75" s="35" t="s">
        <v>893</v>
      </c>
    </row>
    <row r="76" s="25" customFormat="1" ht="20" customHeight="1" spans="1:10">
      <c r="A76" s="31">
        <v>73</v>
      </c>
      <c r="B76" s="27" t="s">
        <v>981</v>
      </c>
      <c r="C76" s="27" t="s">
        <v>17</v>
      </c>
      <c r="D76" s="27" t="s">
        <v>515</v>
      </c>
      <c r="E76" s="36"/>
      <c r="F76" s="28" t="s">
        <v>138</v>
      </c>
      <c r="G76" s="27">
        <v>30000</v>
      </c>
      <c r="H76" s="36"/>
      <c r="I76" s="36"/>
      <c r="J76" s="36"/>
    </row>
    <row r="77" s="25" customFormat="1" ht="20" customHeight="1" spans="1:10">
      <c r="A77" s="31">
        <v>74</v>
      </c>
      <c r="B77" s="27" t="s">
        <v>982</v>
      </c>
      <c r="C77" s="27" t="s">
        <v>17</v>
      </c>
      <c r="D77" s="27" t="s">
        <v>983</v>
      </c>
      <c r="E77" s="27"/>
      <c r="F77" s="28" t="s">
        <v>138</v>
      </c>
      <c r="G77" s="27">
        <v>22500</v>
      </c>
      <c r="H77" s="27">
        <v>2200</v>
      </c>
      <c r="I77" s="27" t="s">
        <v>984</v>
      </c>
      <c r="J77" s="27" t="s">
        <v>653</v>
      </c>
    </row>
    <row r="78" ht="20" customHeight="1" spans="1:10">
      <c r="A78" s="31">
        <v>75</v>
      </c>
      <c r="B78" s="27" t="s">
        <v>985</v>
      </c>
      <c r="C78" s="27" t="s">
        <v>17</v>
      </c>
      <c r="D78" s="27" t="s">
        <v>986</v>
      </c>
      <c r="E78" s="27"/>
      <c r="F78" s="27" t="s">
        <v>138</v>
      </c>
      <c r="G78" s="27">
        <v>21000</v>
      </c>
      <c r="H78" s="27">
        <v>2100</v>
      </c>
      <c r="I78" s="27" t="s">
        <v>985</v>
      </c>
      <c r="J78" s="27" t="s">
        <v>987</v>
      </c>
    </row>
    <row r="79" ht="20" customHeight="1" spans="1:10">
      <c r="A79" s="27" t="s">
        <v>130</v>
      </c>
      <c r="B79" s="27" t="s">
        <v>988</v>
      </c>
      <c r="C79" s="27"/>
      <c r="D79" s="27" t="s">
        <v>989</v>
      </c>
      <c r="E79" s="27"/>
      <c r="F79" s="27"/>
      <c r="G79" s="27"/>
      <c r="H79" s="27" t="s">
        <v>990</v>
      </c>
      <c r="I79" s="27" t="s">
        <v>991</v>
      </c>
      <c r="J79" s="27"/>
    </row>
  </sheetData>
  <mergeCells count="59">
    <mergeCell ref="A1:J1"/>
    <mergeCell ref="A2:A3"/>
    <mergeCell ref="B2:B3"/>
    <mergeCell ref="C2:C3"/>
    <mergeCell ref="D2:D3"/>
    <mergeCell ref="E2:E3"/>
    <mergeCell ref="E4:E5"/>
    <mergeCell ref="E11:E12"/>
    <mergeCell ref="E14:E15"/>
    <mergeCell ref="E16:E17"/>
    <mergeCell ref="E18:E19"/>
    <mergeCell ref="E23:E24"/>
    <mergeCell ref="E51:E52"/>
    <mergeCell ref="E53:E54"/>
    <mergeCell ref="E58:E59"/>
    <mergeCell ref="E66:E67"/>
    <mergeCell ref="E70:E73"/>
    <mergeCell ref="E75:E76"/>
    <mergeCell ref="F2:F3"/>
    <mergeCell ref="G2:G3"/>
    <mergeCell ref="H2:H3"/>
    <mergeCell ref="H4:H5"/>
    <mergeCell ref="H11:H12"/>
    <mergeCell ref="H14:H15"/>
    <mergeCell ref="H16:H17"/>
    <mergeCell ref="H18:H19"/>
    <mergeCell ref="H23:H24"/>
    <mergeCell ref="H51:H52"/>
    <mergeCell ref="H53:H54"/>
    <mergeCell ref="H58:H59"/>
    <mergeCell ref="H66:H67"/>
    <mergeCell ref="H70:H73"/>
    <mergeCell ref="H75:H76"/>
    <mergeCell ref="I2:I3"/>
    <mergeCell ref="I4:I5"/>
    <mergeCell ref="I11:I12"/>
    <mergeCell ref="I14:I15"/>
    <mergeCell ref="I16:I17"/>
    <mergeCell ref="I18:I19"/>
    <mergeCell ref="I23:I24"/>
    <mergeCell ref="I51:I52"/>
    <mergeCell ref="I53:I54"/>
    <mergeCell ref="I58:I59"/>
    <mergeCell ref="I66:I67"/>
    <mergeCell ref="I70:I73"/>
    <mergeCell ref="I75:I76"/>
    <mergeCell ref="J2:J3"/>
    <mergeCell ref="J4:J5"/>
    <mergeCell ref="J11:J12"/>
    <mergeCell ref="J14:J15"/>
    <mergeCell ref="J16:J17"/>
    <mergeCell ref="J18:J19"/>
    <mergeCell ref="J23:J24"/>
    <mergeCell ref="J51:J52"/>
    <mergeCell ref="J53:J54"/>
    <mergeCell ref="J58:J59"/>
    <mergeCell ref="J66:J67"/>
    <mergeCell ref="J70:J73"/>
    <mergeCell ref="J75:J76"/>
  </mergeCells>
  <pageMargins left="0.751388888888889" right="0.751388888888889" top="1" bottom="1" header="0.5" footer="0.5"/>
  <pageSetup paperSize="9" orientation="landscape" horizontalDpi="600"/>
  <headerFooter>
    <oddFooter>&amp;L包村领导：&amp;C包村中心主任签字：&amp;K00+000 11111111111111111&amp;K01+000驻村第一书记：&amp;K00+000 1111111111&amp;R村党委支部书记：&amp;K00+000 11111111111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园河村</vt:lpstr>
      <vt:lpstr>盐池村</vt:lpstr>
      <vt:lpstr>薛套村</vt:lpstr>
      <vt:lpstr>小河村</vt:lpstr>
      <vt:lpstr>西安村</vt:lpstr>
      <vt:lpstr>胡湾村</vt:lpstr>
      <vt:lpstr>付套村</vt:lpstr>
      <vt:lpstr>范台村</vt:lpstr>
      <vt:lpstr>菜园村</vt:lpstr>
      <vt:lpstr>白吉村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2022-07-04T10:15:17Z</dcterms:created>
  <dcterms:modified xsi:type="dcterms:W3CDTF">2022-07-04T10:20:45Z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