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秋季设施农业" sheetId="1" r:id="rId1"/>
    <sheet name="移民致富提升行动" sheetId="2" r:id="rId2"/>
    <sheet name="李旺镇杨堡村畜禽粪污资源化项目" sheetId="3" r:id="rId3"/>
    <sheet name="七营镇农田灌溉水源工程" sheetId="4" r:id="rId4"/>
    <sheet name="海原县口感番茄数字化服务中心项目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<sst xmlns="http://schemas.openxmlformats.org/spreadsheetml/2006/main" count="268" uniqueCount="141">
  <si>
    <t>2025年统筹整合使用财政涉农资金绩效目标表</t>
  </si>
  <si>
    <t>项目名称</t>
  </si>
  <si>
    <t>海原县2025年秋季设施农业建设项目</t>
  </si>
  <si>
    <t>项目主管部门</t>
  </si>
  <si>
    <t>自治区农业农村厅</t>
  </si>
  <si>
    <t>项目实施期</t>
  </si>
  <si>
    <t>2025年</t>
  </si>
  <si>
    <t>市县财政部门</t>
  </si>
  <si>
    <t>海原县财政局</t>
  </si>
  <si>
    <t>市县主管部门</t>
  </si>
  <si>
    <t>海原县农业农村局</t>
  </si>
  <si>
    <t>资金情况（万元）</t>
  </si>
  <si>
    <t>年度资金总额：</t>
  </si>
  <si>
    <t>其中：中央衔接资金</t>
  </si>
  <si>
    <t>自治区衔接资金</t>
  </si>
  <si>
    <t>其他资金</t>
  </si>
  <si>
    <t>年度总体目标</t>
  </si>
  <si>
    <t xml:space="preserve">    在海原县高崖乡、七营镇、海城镇、西安镇、关桥乡等乡镇新建标准设施拱棚663座，其中高崖乡92座，七营镇97座，海城镇123座，西安镇150座，关桥乡196座，曹洼乡5座。新建连栋拱棚7座，关桥1座，海城6座。在海城镇新建日光温室3座。</t>
  </si>
  <si>
    <t>绩效
指标</t>
  </si>
  <si>
    <t>一级指标</t>
  </si>
  <si>
    <t>二级指标</t>
  </si>
  <si>
    <t>三级指标</t>
  </si>
  <si>
    <t>指标值</t>
  </si>
  <si>
    <t>产出指标</t>
  </si>
  <si>
    <t>数量指标</t>
  </si>
  <si>
    <t>新建全钢架设施农业拱棚</t>
  </si>
  <si>
    <t>663座</t>
  </si>
  <si>
    <t>质量指标</t>
  </si>
  <si>
    <t>严格按照大中拱棚建设要求进行建造</t>
  </si>
  <si>
    <t>基地建设合格率100%</t>
  </si>
  <si>
    <t>时效指标</t>
  </si>
  <si>
    <t>及时完成项目任务，及时支出项目资金</t>
  </si>
  <si>
    <t>2025年12月底</t>
  </si>
  <si>
    <t>成本指标</t>
  </si>
  <si>
    <t>成本当年收回</t>
  </si>
  <si>
    <t>≧70%</t>
  </si>
  <si>
    <t>效益指标</t>
  </si>
  <si>
    <t>经济效益指标</t>
  </si>
  <si>
    <t>新建设施投入生产率</t>
  </si>
  <si>
    <t>提高</t>
  </si>
  <si>
    <t>社会效益指标</t>
  </si>
  <si>
    <t>设施农业安全综合生产效率</t>
  </si>
  <si>
    <t>生态效益指标</t>
  </si>
  <si>
    <t>光热水土资源利用率</t>
  </si>
  <si>
    <t>可持续影响指标</t>
  </si>
  <si>
    <t>日光温室周年生产、拱棚早春生产</t>
  </si>
  <si>
    <t>长期</t>
  </si>
  <si>
    <t>满意度指标</t>
  </si>
  <si>
    <t>服务对象满意度</t>
  </si>
  <si>
    <t>企业、农民满意度</t>
  </si>
  <si>
    <t>（2025年度）</t>
  </si>
  <si>
    <t>2025年移民致富提升行动项目</t>
  </si>
  <si>
    <t>自治区主管部门</t>
  </si>
  <si>
    <t>专项实施期</t>
  </si>
  <si>
    <t>实施单位</t>
  </si>
  <si>
    <t>资金
情况
（万元）</t>
  </si>
  <si>
    <t>年度金额：</t>
  </si>
  <si>
    <t>其中：中央衔接补助资金</t>
  </si>
  <si>
    <t>　　　　　自治区衔接补助资金</t>
  </si>
  <si>
    <t>其他整合资金</t>
  </si>
  <si>
    <t>市县配套资金</t>
  </si>
  <si>
    <t>其他行业资金</t>
  </si>
  <si>
    <t>年度
总体
目标</t>
  </si>
  <si>
    <r>
      <rPr>
        <sz val="10"/>
        <rFont val="仿宋"/>
        <charset val="134"/>
      </rPr>
      <t>新做巷道面包砖铺装10671㎡；铺设混凝土路缘石长度4255m；新建宽0.5m宽现浇混凝土排水渠长60m；铺设沥青面层路12272㎡ 砌护排洪渠长177m，砌护M10浆砌片石1261m</t>
    </r>
    <r>
      <rPr>
        <sz val="10"/>
        <rFont val="宋体"/>
        <charset val="134"/>
      </rPr>
      <t>³</t>
    </r>
    <r>
      <rPr>
        <sz val="10"/>
        <rFont val="仿宋"/>
        <charset val="134"/>
      </rPr>
      <t xml:space="preserve">；安装安全栏杆354m； </t>
    </r>
  </si>
  <si>
    <t>绩
效
指
标</t>
  </si>
  <si>
    <t>指标1.铺设沥青道路长度</t>
  </si>
  <si>
    <t>≥1公里</t>
  </si>
  <si>
    <t>指标2.铺设面包砖面积</t>
  </si>
  <si>
    <t>≥10000平方米</t>
  </si>
  <si>
    <t>指标3.防洪渠道</t>
  </si>
  <si>
    <t>≥170米</t>
  </si>
  <si>
    <t>指标1：项目验收合格率</t>
  </si>
  <si>
    <t>指标2：资金管理使用过程中发现的违规违纪问题</t>
  </si>
  <si>
    <t>不发生</t>
  </si>
  <si>
    <t>指标1：当年资金支付率</t>
  </si>
  <si>
    <t>指标2：项目当年完工率</t>
  </si>
  <si>
    <t>项目建设投资总成本（万元）</t>
  </si>
  <si>
    <t>≤360.51万</t>
  </si>
  <si>
    <t>社会效益
指标</t>
  </si>
  <si>
    <t>巩固脱贫成果，改善移民村生产生活条件</t>
  </si>
  <si>
    <t>有效改善</t>
  </si>
  <si>
    <t>移民村群众产业发展内生动力</t>
  </si>
  <si>
    <t>有效激发</t>
  </si>
  <si>
    <t>可持续影响      指标</t>
  </si>
  <si>
    <t>工程使用年限</t>
  </si>
  <si>
    <t>符合设计标准</t>
  </si>
  <si>
    <t>后期维护方面的制度、人员和经费保障情况</t>
  </si>
  <si>
    <t>有效保障</t>
  </si>
  <si>
    <t>受益移民群众满意度</t>
  </si>
  <si>
    <t>≥95%</t>
  </si>
  <si>
    <t>海原县李旺镇杨堡村畜禽粪污资源化利用有机肥厂项目二期</t>
  </si>
  <si>
    <t>县级财政部门</t>
  </si>
  <si>
    <t>项目实施单位</t>
  </si>
  <si>
    <t>资金总额</t>
  </si>
  <si>
    <t>其中：中央财政衔接资金</t>
  </si>
  <si>
    <t>区级财政衔接资金</t>
  </si>
  <si>
    <t>总体目标</t>
  </si>
  <si>
    <t>采购造粒机2台、包装机1台、粉碎机1台、滚筒筛1台、履带式翻抛机1台、装载机1辆、除臭除尘设备1套。</t>
  </si>
  <si>
    <t>绩效指标</t>
  </si>
  <si>
    <t>造粒机</t>
  </si>
  <si>
    <t>包装机</t>
  </si>
  <si>
    <t>粉碎机</t>
  </si>
  <si>
    <t>滚筒筛</t>
  </si>
  <si>
    <t>装载机</t>
  </si>
  <si>
    <t>履带式翻抛机</t>
  </si>
  <si>
    <t>除臭除尘设备</t>
  </si>
  <si>
    <t>工程竣工验收合格率</t>
  </si>
  <si>
    <t>资金管理使用过程中发现的违规违纪问题</t>
  </si>
  <si>
    <t>当年资金支付率</t>
  </si>
  <si>
    <t>项目当年完工率</t>
  </si>
  <si>
    <t>项目投资总成本（万元）</t>
  </si>
  <si>
    <t>≤117</t>
  </si>
  <si>
    <t>粪污资源化利用率</t>
  </si>
  <si>
    <t>提升</t>
  </si>
  <si>
    <t>对有机肥替代化肥</t>
  </si>
  <si>
    <t>促进</t>
  </si>
  <si>
    <t>县域内土壤肥力</t>
  </si>
  <si>
    <t>服务对象满意度指标</t>
  </si>
  <si>
    <t>受众群众和机构满意度</t>
  </si>
  <si>
    <t>海原县七营镇农田灌溉水源工程</t>
  </si>
  <si>
    <t xml:space="preserve">为灌区建设高标准农田提供水源条件，提升项目区水土资源利用效率和农业综合生产能力。 </t>
  </si>
  <si>
    <t>新建蓄水池（座）</t>
  </si>
  <si>
    <t>项目验收合格率</t>
  </si>
  <si>
    <t>≤541.32万</t>
  </si>
  <si>
    <t>≥15年</t>
  </si>
  <si>
    <t xml:space="preserve">2025年统筹整合使用财政涉农资金绩效目标表
</t>
  </si>
  <si>
    <t>海原县口感番茄数字化服务中心项目</t>
  </si>
  <si>
    <t>其中：中央补助</t>
  </si>
  <si>
    <t>财政拨款</t>
  </si>
  <si>
    <t>在海城镇建设数据中心1座，60平方米的数据中心机房，高性能服务器 2台，大容量存储设备 1 套，配置 UPS 不间断电源系统，建设80平方米的智能监控指挥大厅，配套办公桌椅和操作控制台。大厅中央设置超高清 LED 大屏显示系统，气象站2座，虫情监测设备1套，建成数字化管理平台1套。</t>
  </si>
  <si>
    <t>建设数据中心机房（60平方米）、智能监控指挥大厅（80平方米）、气象站、数字化管理平台等设施数量</t>
  </si>
  <si>
    <t>各1座/套（数据中心机房1座、智能监控指挥大厅1座、气象站2座、数字化管理平台1套、服务器2台、存储设备1套、UPS系统1套、LED大屏系统1套、办公桌椅和操作控制台若干）</t>
  </si>
  <si>
    <t>建设符合行业标准和使用要求</t>
  </si>
  <si>
    <t>建设合格率100%</t>
  </si>
  <si>
    <t>项目资金支出</t>
  </si>
  <si>
    <t>项目成本控制及资金回收情况</t>
  </si>
  <si>
    <t>设施蔬菜生产效益</t>
  </si>
  <si>
    <t>群众产业发展内生动力</t>
  </si>
  <si>
    <t>通过数字化管理，在农药和肥料利用率上</t>
  </si>
  <si>
    <t>设施蔬菜产业发展影响</t>
  </si>
  <si>
    <t>受益群众满意度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</si>
</sst>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52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sz val="11"/>
      <color indexed="8"/>
      <name val="宋体"/>
      <charset val="134"/>
      <scheme val="minor"/>
    </font>
    <font>
      <sz val="16"/>
      <name val="仿宋"/>
      <charset val="134"/>
    </font>
    <font>
      <sz val="12"/>
      <name val="仿宋"/>
      <charset val="134"/>
    </font>
    <font>
      <sz val="18"/>
      <name val="方正小标宋简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8"/>
      <color indexed="8"/>
      <name val="宋体"/>
      <charset val="134"/>
    </font>
    <font>
      <sz val="12"/>
      <color indexed="8"/>
      <name val="方正仿宋_GBK"/>
      <charset val="134"/>
    </font>
    <font>
      <sz val="18"/>
      <color rgb="FF000000"/>
      <name val="方正小标宋_GBK"/>
      <charset val="134"/>
    </font>
    <font>
      <sz val="18"/>
      <color theme="1"/>
      <name val="Times New Roman"/>
      <charset val="134"/>
    </font>
    <font>
      <sz val="9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SimSun"/>
      <charset val="134"/>
    </font>
    <font>
      <sz val="9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2"/>
      <color indexed="8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6"/>
      <name val="方正小标宋简体"/>
      <charset val="134"/>
    </font>
    <font>
      <b/>
      <sz val="20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1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/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49" applyFont="1" applyAlignment="1">
      <alignment horizontal="left"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horizontal="right" vertical="center" wrapText="1"/>
    </xf>
    <xf numFmtId="176" fontId="9" fillId="0" borderId="1" xfId="1" applyNumberFormat="1" applyFont="1" applyBorder="1" applyAlignment="1">
      <alignment horizontal="right" vertical="center" wrapText="1"/>
    </xf>
    <xf numFmtId="0" fontId="9" fillId="0" borderId="1" xfId="49" applyFont="1" applyBorder="1" applyAlignment="1">
      <alignment horizontal="right"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 applyProtection="1">
      <alignment horizontal="left" vertical="center" wrapText="1"/>
      <protection locked="0"/>
    </xf>
    <xf numFmtId="0" fontId="9" fillId="0" borderId="1" xfId="49" applyFont="1" applyBorder="1" applyAlignment="1">
      <alignment vertical="center" wrapText="1"/>
    </xf>
    <xf numFmtId="0" fontId="11" fillId="0" borderId="1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left" vertical="center" wrapText="1"/>
    </xf>
    <xf numFmtId="0" fontId="11" fillId="0" borderId="6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9" fontId="11" fillId="0" borderId="1" xfId="49" applyNumberFormat="1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3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textRotation="255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6" fillId="0" borderId="12" xfId="49" applyFont="1" applyFill="1" applyBorder="1" applyAlignment="1">
      <alignment horizontal="center" vertical="center" wrapText="1"/>
    </xf>
    <xf numFmtId="0" fontId="26" fillId="0" borderId="13" xfId="49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4" xfId="49" applyFont="1" applyFill="1" applyBorder="1" applyAlignment="1">
      <alignment horizontal="center" vertical="center" wrapText="1"/>
    </xf>
    <xf numFmtId="0" fontId="26" fillId="0" borderId="11" xfId="49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255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9" fontId="28" fillId="0" borderId="1" xfId="0" applyNumberFormat="1" applyFont="1" applyFill="1" applyBorder="1" applyAlignment="1">
      <alignment horizontal="center" vertical="center" wrapText="1"/>
    </xf>
    <xf numFmtId="0" fontId="26" fillId="0" borderId="15" xfId="49" applyFont="1" applyFill="1" applyBorder="1" applyAlignment="1">
      <alignment horizontal="center" vertical="center" wrapText="1"/>
    </xf>
    <xf numFmtId="0" fontId="26" fillId="0" borderId="16" xfId="49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0" fontId="26" fillId="0" borderId="10" xfId="49" applyFont="1" applyFill="1" applyBorder="1" applyAlignment="1">
      <alignment horizontal="center" vertical="center" wrapText="1"/>
    </xf>
    <xf numFmtId="0" fontId="29" fillId="0" borderId="0" xfId="49" applyFont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0" fontId="11" fillId="0" borderId="5" xfId="49" applyFont="1" applyBorder="1" applyAlignment="1">
      <alignment horizontal="left" vertical="center" wrapText="1"/>
    </xf>
    <xf numFmtId="0" fontId="11" fillId="0" borderId="6" xfId="49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5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J9" sqref="J9"/>
    </sheetView>
  </sheetViews>
  <sheetFormatPr defaultColWidth="9" defaultRowHeight="13.5" outlineLevelCol="6"/>
  <cols>
    <col min="1" max="1" width="7.875" customWidth="1"/>
    <col min="3" max="3" width="7.625" customWidth="1"/>
    <col min="4" max="4" width="16" customWidth="1"/>
    <col min="5" max="5" width="13.125" customWidth="1"/>
    <col min="6" max="6" width="13.625" customWidth="1"/>
    <col min="7" max="7" width="20.375" customWidth="1"/>
  </cols>
  <sheetData>
    <row r="1" ht="40" customHeight="1" spans="1:7">
      <c r="A1" s="89" t="s">
        <v>0</v>
      </c>
      <c r="B1" s="89"/>
      <c r="C1" s="89"/>
      <c r="D1" s="89"/>
      <c r="E1" s="89"/>
      <c r="F1" s="89"/>
      <c r="G1" s="89"/>
    </row>
    <row r="2" ht="27" customHeight="1" spans="1:7">
      <c r="A2" s="2" t="s">
        <v>1</v>
      </c>
      <c r="B2" s="2"/>
      <c r="C2" s="3" t="s">
        <v>2</v>
      </c>
      <c r="D2" s="3"/>
      <c r="E2" s="3"/>
      <c r="F2" s="3"/>
      <c r="G2" s="3"/>
    </row>
    <row r="3" ht="27" customHeight="1" spans="1:7">
      <c r="A3" s="2" t="s">
        <v>3</v>
      </c>
      <c r="B3" s="2"/>
      <c r="C3" s="2" t="s">
        <v>4</v>
      </c>
      <c r="D3" s="2"/>
      <c r="E3" s="2"/>
      <c r="F3" s="2" t="s">
        <v>5</v>
      </c>
      <c r="G3" s="2" t="s">
        <v>6</v>
      </c>
    </row>
    <row r="4" ht="27" customHeight="1" spans="1:7">
      <c r="A4" s="2" t="s">
        <v>7</v>
      </c>
      <c r="B4" s="2"/>
      <c r="C4" s="2" t="s">
        <v>8</v>
      </c>
      <c r="D4" s="2"/>
      <c r="E4" s="2"/>
      <c r="F4" s="2" t="s">
        <v>9</v>
      </c>
      <c r="G4" s="2" t="s">
        <v>10</v>
      </c>
    </row>
    <row r="5" ht="27" customHeight="1" spans="1:7">
      <c r="A5" s="90" t="s">
        <v>11</v>
      </c>
      <c r="B5" s="91"/>
      <c r="C5" s="2" t="s">
        <v>12</v>
      </c>
      <c r="D5" s="2"/>
      <c r="E5" s="2"/>
      <c r="F5" s="2">
        <f>SUM(F6:G7)</f>
        <v>2208</v>
      </c>
      <c r="G5" s="2"/>
    </row>
    <row r="6" ht="27" customHeight="1" spans="1:7">
      <c r="A6" s="92"/>
      <c r="B6" s="93"/>
      <c r="C6" s="2" t="s">
        <v>13</v>
      </c>
      <c r="D6" s="2"/>
      <c r="E6" s="2"/>
      <c r="F6" s="2">
        <v>1672.06</v>
      </c>
      <c r="G6" s="2"/>
    </row>
    <row r="7" ht="27" customHeight="1" spans="1:7">
      <c r="A7" s="92"/>
      <c r="B7" s="93"/>
      <c r="C7" s="2" t="s">
        <v>14</v>
      </c>
      <c r="D7" s="2"/>
      <c r="E7" s="2"/>
      <c r="F7" s="2">
        <v>535.94</v>
      </c>
      <c r="G7" s="2"/>
    </row>
    <row r="8" ht="27" customHeight="1" spans="1:7">
      <c r="A8" s="94"/>
      <c r="B8" s="95"/>
      <c r="C8" s="2" t="s">
        <v>15</v>
      </c>
      <c r="D8" s="2"/>
      <c r="E8" s="2"/>
      <c r="F8" s="2"/>
      <c r="G8" s="2"/>
    </row>
    <row r="9" ht="149" customHeight="1" spans="1:7">
      <c r="A9" s="3" t="s">
        <v>16</v>
      </c>
      <c r="B9" s="4" t="s">
        <v>17</v>
      </c>
      <c r="C9" s="4"/>
      <c r="D9" s="4"/>
      <c r="E9" s="4"/>
      <c r="F9" s="4"/>
      <c r="G9" s="4"/>
    </row>
    <row r="10" ht="27" customHeight="1" spans="1:7">
      <c r="A10" s="5" t="s">
        <v>18</v>
      </c>
      <c r="B10" s="2" t="s">
        <v>19</v>
      </c>
      <c r="C10" s="2"/>
      <c r="D10" s="2" t="s">
        <v>20</v>
      </c>
      <c r="E10" s="2" t="s">
        <v>21</v>
      </c>
      <c r="F10" s="2"/>
      <c r="G10" s="2" t="s">
        <v>22</v>
      </c>
    </row>
    <row r="11" ht="27" customHeight="1" spans="1:7">
      <c r="A11" s="6"/>
      <c r="B11" s="2" t="s">
        <v>23</v>
      </c>
      <c r="C11" s="2"/>
      <c r="D11" s="2" t="s">
        <v>24</v>
      </c>
      <c r="E11" s="96" t="s">
        <v>25</v>
      </c>
      <c r="F11" s="96"/>
      <c r="G11" s="2" t="s">
        <v>26</v>
      </c>
    </row>
    <row r="12" ht="44.25" customHeight="1" spans="1:7">
      <c r="A12" s="6"/>
      <c r="B12" s="4"/>
      <c r="C12" s="4"/>
      <c r="D12" s="2" t="s">
        <v>27</v>
      </c>
      <c r="E12" s="4" t="s">
        <v>28</v>
      </c>
      <c r="F12" s="4"/>
      <c r="G12" s="3" t="s">
        <v>29</v>
      </c>
    </row>
    <row r="13" ht="36" customHeight="1" spans="1:7">
      <c r="A13" s="6"/>
      <c r="B13" s="4"/>
      <c r="C13" s="4"/>
      <c r="D13" s="2" t="s">
        <v>30</v>
      </c>
      <c r="E13" s="4" t="s">
        <v>31</v>
      </c>
      <c r="F13" s="4"/>
      <c r="G13" s="97" t="s">
        <v>32</v>
      </c>
    </row>
    <row r="14" ht="26" customHeight="1" spans="1:7">
      <c r="A14" s="6"/>
      <c r="B14" s="4"/>
      <c r="C14" s="4"/>
      <c r="D14" s="2" t="s">
        <v>33</v>
      </c>
      <c r="E14" s="4" t="s">
        <v>34</v>
      </c>
      <c r="F14" s="4"/>
      <c r="G14" s="2" t="s">
        <v>35</v>
      </c>
    </row>
    <row r="15" ht="24" customHeight="1" spans="1:7">
      <c r="A15" s="6"/>
      <c r="B15" s="2" t="s">
        <v>36</v>
      </c>
      <c r="C15" s="2"/>
      <c r="D15" s="2" t="s">
        <v>37</v>
      </c>
      <c r="E15" s="4" t="s">
        <v>38</v>
      </c>
      <c r="F15" s="4"/>
      <c r="G15" s="2" t="s">
        <v>39</v>
      </c>
    </row>
    <row r="16" ht="24" customHeight="1" spans="1:7">
      <c r="A16" s="6"/>
      <c r="B16" s="4"/>
      <c r="C16" s="4"/>
      <c r="D16" s="2" t="s">
        <v>40</v>
      </c>
      <c r="E16" s="4" t="s">
        <v>41</v>
      </c>
      <c r="F16" s="4"/>
      <c r="G16" s="2" t="s">
        <v>39</v>
      </c>
    </row>
    <row r="17" ht="24" customHeight="1" spans="1:7">
      <c r="A17" s="6"/>
      <c r="B17" s="4"/>
      <c r="C17" s="4"/>
      <c r="D17" s="2" t="s">
        <v>42</v>
      </c>
      <c r="E17" s="4" t="s">
        <v>43</v>
      </c>
      <c r="F17" s="4"/>
      <c r="G17" s="2" t="s">
        <v>39</v>
      </c>
    </row>
    <row r="18" ht="33" customHeight="1" spans="1:7">
      <c r="A18" s="6"/>
      <c r="B18" s="4"/>
      <c r="C18" s="4"/>
      <c r="D18" s="2" t="s">
        <v>44</v>
      </c>
      <c r="E18" s="4" t="s">
        <v>45</v>
      </c>
      <c r="F18" s="4"/>
      <c r="G18" s="2" t="s">
        <v>46</v>
      </c>
    </row>
    <row r="19" ht="26" customHeight="1" spans="1:7">
      <c r="A19" s="8"/>
      <c r="B19" s="2" t="s">
        <v>47</v>
      </c>
      <c r="C19" s="2"/>
      <c r="D19" s="2" t="s">
        <v>48</v>
      </c>
      <c r="E19" s="3" t="s">
        <v>49</v>
      </c>
      <c r="F19" s="3"/>
      <c r="G19" s="7">
        <v>0.9</v>
      </c>
    </row>
  </sheetData>
  <mergeCells count="38">
    <mergeCell ref="A1:G1"/>
    <mergeCell ref="A2:B2"/>
    <mergeCell ref="C2:G2"/>
    <mergeCell ref="A3:B3"/>
    <mergeCell ref="C3:E3"/>
    <mergeCell ref="A4:B4"/>
    <mergeCell ref="C4:E4"/>
    <mergeCell ref="C5:E5"/>
    <mergeCell ref="F5:G5"/>
    <mergeCell ref="C6:E6"/>
    <mergeCell ref="F6:G6"/>
    <mergeCell ref="C7:E7"/>
    <mergeCell ref="F7:G7"/>
    <mergeCell ref="C8:E8"/>
    <mergeCell ref="F8:G8"/>
    <mergeCell ref="B9:G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A10:A19"/>
    <mergeCell ref="A5:B8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L12" sqref="L12"/>
    </sheetView>
  </sheetViews>
  <sheetFormatPr defaultColWidth="9" defaultRowHeight="13.5" outlineLevelCol="5"/>
  <cols>
    <col min="1" max="2" width="9" style="9"/>
    <col min="3" max="3" width="11.6333333333333" style="9" customWidth="1"/>
    <col min="4" max="4" width="15.1833333333333" style="9" customWidth="1"/>
    <col min="5" max="5" width="26.125" style="9" customWidth="1"/>
    <col min="6" max="6" width="19.6333333333333" style="9" customWidth="1"/>
    <col min="7" max="16384" width="9" style="9"/>
  </cols>
  <sheetData>
    <row r="1" s="9" customFormat="1" ht="11.5" customHeight="1" spans="1:6">
      <c r="A1" s="12"/>
      <c r="B1" s="12"/>
      <c r="C1" s="13"/>
      <c r="D1" s="13"/>
      <c r="E1" s="13"/>
      <c r="F1" s="13"/>
    </row>
    <row r="2" s="9" customFormat="1" ht="34.5" customHeight="1" spans="1:6">
      <c r="A2" s="84" t="s">
        <v>0</v>
      </c>
      <c r="B2" s="84"/>
      <c r="C2" s="84"/>
      <c r="D2" s="84"/>
      <c r="E2" s="84"/>
      <c r="F2" s="84"/>
    </row>
    <row r="3" s="9" customFormat="1" ht="19" customHeight="1" spans="1:6">
      <c r="A3" s="15" t="s">
        <v>50</v>
      </c>
      <c r="B3" s="15"/>
      <c r="C3" s="15"/>
      <c r="D3" s="15"/>
      <c r="E3" s="15"/>
      <c r="F3" s="15"/>
    </row>
    <row r="4" s="10" customFormat="1" ht="24.5" customHeight="1" spans="1:6">
      <c r="A4" s="16" t="s">
        <v>1</v>
      </c>
      <c r="B4" s="16"/>
      <c r="C4" s="16" t="s">
        <v>51</v>
      </c>
      <c r="D4" s="16"/>
      <c r="E4" s="16"/>
      <c r="F4" s="16"/>
    </row>
    <row r="5" s="10" customFormat="1" ht="24" customHeight="1" spans="1:6">
      <c r="A5" s="16" t="s">
        <v>52</v>
      </c>
      <c r="B5" s="16"/>
      <c r="C5" s="16" t="s">
        <v>4</v>
      </c>
      <c r="D5" s="16"/>
      <c r="E5" s="16" t="s">
        <v>53</v>
      </c>
      <c r="F5" s="16" t="s">
        <v>6</v>
      </c>
    </row>
    <row r="6" s="10" customFormat="1" ht="24" customHeight="1" spans="1:6">
      <c r="A6" s="16" t="s">
        <v>7</v>
      </c>
      <c r="B6" s="16"/>
      <c r="C6" s="16" t="s">
        <v>8</v>
      </c>
      <c r="D6" s="16"/>
      <c r="E6" s="16" t="s">
        <v>54</v>
      </c>
      <c r="F6" s="16" t="s">
        <v>10</v>
      </c>
    </row>
    <row r="7" s="10" customFormat="1" ht="24" customHeight="1" spans="1:6">
      <c r="A7" s="16" t="s">
        <v>55</v>
      </c>
      <c r="B7" s="17" t="s">
        <v>56</v>
      </c>
      <c r="C7" s="17"/>
      <c r="D7" s="17"/>
      <c r="E7" s="85">
        <v>360.51</v>
      </c>
      <c r="F7" s="85"/>
    </row>
    <row r="8" s="10" customFormat="1" ht="24" customHeight="1" spans="1:6">
      <c r="A8" s="16"/>
      <c r="B8" s="17" t="s">
        <v>57</v>
      </c>
      <c r="C8" s="17"/>
      <c r="D8" s="17"/>
      <c r="E8" s="86">
        <v>360.51</v>
      </c>
      <c r="F8" s="86"/>
    </row>
    <row r="9" s="10" customFormat="1" ht="24" customHeight="1" spans="1:6">
      <c r="A9" s="16"/>
      <c r="B9" s="20" t="s">
        <v>58</v>
      </c>
      <c r="C9" s="20"/>
      <c r="D9" s="20"/>
      <c r="E9" s="21"/>
      <c r="F9" s="21"/>
    </row>
    <row r="10" s="10" customFormat="1" ht="24" customHeight="1" spans="1:6">
      <c r="A10" s="16"/>
      <c r="B10" s="17" t="s">
        <v>59</v>
      </c>
      <c r="C10" s="17"/>
      <c r="D10" s="17"/>
      <c r="E10" s="21"/>
      <c r="F10" s="21"/>
    </row>
    <row r="11" s="10" customFormat="1" ht="24" customHeight="1" spans="1:6">
      <c r="A11" s="16"/>
      <c r="B11" s="20" t="s">
        <v>60</v>
      </c>
      <c r="C11" s="20"/>
      <c r="D11" s="20"/>
      <c r="E11" s="22"/>
      <c r="F11" s="22"/>
    </row>
    <row r="12" s="10" customFormat="1" ht="24" customHeight="1" spans="1:6">
      <c r="A12" s="16"/>
      <c r="B12" s="17" t="s">
        <v>61</v>
      </c>
      <c r="C12" s="17"/>
      <c r="D12" s="17"/>
      <c r="E12" s="21"/>
      <c r="F12" s="21"/>
    </row>
    <row r="13" s="10" customFormat="1" ht="45" customHeight="1" spans="1:6">
      <c r="A13" s="16" t="s">
        <v>62</v>
      </c>
      <c r="B13" s="23" t="s">
        <v>63</v>
      </c>
      <c r="C13" s="23"/>
      <c r="D13" s="23"/>
      <c r="E13" s="23"/>
      <c r="F13" s="23"/>
    </row>
    <row r="14" s="10" customFormat="1" ht="22.5" customHeight="1" spans="1:6">
      <c r="A14" s="16" t="s">
        <v>64</v>
      </c>
      <c r="B14" s="24" t="s">
        <v>19</v>
      </c>
      <c r="C14" s="24" t="s">
        <v>20</v>
      </c>
      <c r="D14" s="24" t="s">
        <v>21</v>
      </c>
      <c r="E14" s="24"/>
      <c r="F14" s="24" t="s">
        <v>22</v>
      </c>
    </row>
    <row r="15" s="10" customFormat="1" ht="22.5" customHeight="1" spans="1:6">
      <c r="A15" s="16"/>
      <c r="B15" s="25" t="s">
        <v>23</v>
      </c>
      <c r="C15" s="25" t="s">
        <v>24</v>
      </c>
      <c r="D15" s="26" t="s">
        <v>65</v>
      </c>
      <c r="E15" s="27"/>
      <c r="F15" s="28" t="s">
        <v>66</v>
      </c>
    </row>
    <row r="16" s="10" customFormat="1" ht="22.5" customHeight="1" spans="1:6">
      <c r="A16" s="16"/>
      <c r="B16" s="29"/>
      <c r="C16" s="29"/>
      <c r="D16" s="87" t="s">
        <v>67</v>
      </c>
      <c r="E16" s="88"/>
      <c r="F16" s="24" t="s">
        <v>68</v>
      </c>
    </row>
    <row r="17" s="10" customFormat="1" ht="22.5" customHeight="1" spans="1:6">
      <c r="A17" s="16"/>
      <c r="B17" s="29"/>
      <c r="C17" s="29"/>
      <c r="D17" s="87" t="s">
        <v>69</v>
      </c>
      <c r="E17" s="88"/>
      <c r="F17" s="24" t="s">
        <v>70</v>
      </c>
    </row>
    <row r="18" s="10" customFormat="1" ht="26" customHeight="1" spans="1:6">
      <c r="A18" s="16"/>
      <c r="B18" s="29"/>
      <c r="C18" s="25" t="s">
        <v>27</v>
      </c>
      <c r="D18" s="30" t="s">
        <v>71</v>
      </c>
      <c r="E18" s="31"/>
      <c r="F18" s="32">
        <v>1</v>
      </c>
    </row>
    <row r="19" s="10" customFormat="1" ht="26" customHeight="1" spans="1:6">
      <c r="A19" s="16"/>
      <c r="B19" s="29"/>
      <c r="C19" s="29"/>
      <c r="D19" s="30" t="s">
        <v>72</v>
      </c>
      <c r="E19" s="31"/>
      <c r="F19" s="32" t="s">
        <v>73</v>
      </c>
    </row>
    <row r="20" s="10" customFormat="1" ht="26" customHeight="1" spans="1:6">
      <c r="A20" s="16"/>
      <c r="B20" s="29"/>
      <c r="C20" s="24" t="s">
        <v>30</v>
      </c>
      <c r="D20" s="30" t="s">
        <v>74</v>
      </c>
      <c r="E20" s="31"/>
      <c r="F20" s="32">
        <v>1</v>
      </c>
    </row>
    <row r="21" s="10" customFormat="1" ht="26" customHeight="1" spans="1:6">
      <c r="A21" s="16"/>
      <c r="B21" s="29"/>
      <c r="C21" s="24"/>
      <c r="D21" s="30" t="s">
        <v>75</v>
      </c>
      <c r="E21" s="31"/>
      <c r="F21" s="32">
        <v>1</v>
      </c>
    </row>
    <row r="22" s="10" customFormat="1" ht="32" customHeight="1" spans="1:6">
      <c r="A22" s="16"/>
      <c r="B22" s="33"/>
      <c r="C22" s="24" t="s">
        <v>33</v>
      </c>
      <c r="D22" s="31" t="s">
        <v>76</v>
      </c>
      <c r="E22" s="31"/>
      <c r="F22" s="34" t="s">
        <v>77</v>
      </c>
    </row>
    <row r="23" s="10" customFormat="1" ht="25" customHeight="1" spans="1:6">
      <c r="A23" s="35" t="s">
        <v>64</v>
      </c>
      <c r="B23" s="35" t="s">
        <v>36</v>
      </c>
      <c r="C23" s="16" t="s">
        <v>78</v>
      </c>
      <c r="D23" s="36" t="s">
        <v>79</v>
      </c>
      <c r="E23" s="36"/>
      <c r="F23" s="24" t="s">
        <v>80</v>
      </c>
    </row>
    <row r="24" s="10" customFormat="1" ht="25" customHeight="1" spans="1:6">
      <c r="A24" s="37"/>
      <c r="B24" s="37"/>
      <c r="C24" s="16"/>
      <c r="D24" s="36" t="s">
        <v>81</v>
      </c>
      <c r="E24" s="36"/>
      <c r="F24" s="38" t="s">
        <v>82</v>
      </c>
    </row>
    <row r="25" s="10" customFormat="1" ht="25" customHeight="1" spans="1:6">
      <c r="A25" s="37"/>
      <c r="B25" s="37"/>
      <c r="C25" s="16" t="s">
        <v>83</v>
      </c>
      <c r="D25" s="36" t="s">
        <v>84</v>
      </c>
      <c r="E25" s="36"/>
      <c r="F25" s="38" t="s">
        <v>85</v>
      </c>
    </row>
    <row r="26" s="10" customFormat="1" ht="30" customHeight="1" spans="1:6">
      <c r="A26" s="37"/>
      <c r="B26" s="37"/>
      <c r="C26" s="16"/>
      <c r="D26" s="31" t="s">
        <v>86</v>
      </c>
      <c r="E26" s="31"/>
      <c r="F26" s="39" t="s">
        <v>87</v>
      </c>
    </row>
    <row r="27" s="10" customFormat="1" ht="26" customHeight="1" spans="1:6">
      <c r="A27" s="40"/>
      <c r="B27" s="40"/>
      <c r="C27" s="16" t="s">
        <v>47</v>
      </c>
      <c r="D27" s="31" t="s">
        <v>88</v>
      </c>
      <c r="E27" s="31"/>
      <c r="F27" s="24" t="s">
        <v>89</v>
      </c>
    </row>
    <row r="28" s="11" customFormat="1" spans="1:6">
      <c r="A28" s="9"/>
      <c r="B28" s="9"/>
      <c r="C28" s="9"/>
      <c r="D28" s="9"/>
      <c r="E28" s="9"/>
      <c r="F28" s="9"/>
    </row>
    <row r="29" s="11" customFormat="1" spans="1:6">
      <c r="A29" s="9"/>
      <c r="B29" s="9"/>
      <c r="C29" s="9"/>
      <c r="D29" s="9"/>
      <c r="E29" s="9"/>
      <c r="F29" s="9"/>
    </row>
  </sheetData>
  <mergeCells count="46">
    <mergeCell ref="A1:B1"/>
    <mergeCell ref="A2:F2"/>
    <mergeCell ref="A3:F3"/>
    <mergeCell ref="A4:B4"/>
    <mergeCell ref="C4:F4"/>
    <mergeCell ref="A5:B5"/>
    <mergeCell ref="C5:D5"/>
    <mergeCell ref="A6:B6"/>
    <mergeCell ref="C6:D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7:A12"/>
    <mergeCell ref="A14:A22"/>
    <mergeCell ref="A23:A27"/>
    <mergeCell ref="B15:B22"/>
    <mergeCell ref="B23:B27"/>
    <mergeCell ref="C15:C17"/>
    <mergeCell ref="C18:C19"/>
    <mergeCell ref="C20:C21"/>
    <mergeCell ref="C23:C24"/>
    <mergeCell ref="C25:C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I7" sqref="I7"/>
    </sheetView>
  </sheetViews>
  <sheetFormatPr defaultColWidth="9" defaultRowHeight="15" outlineLevelCol="5"/>
  <cols>
    <col min="1" max="1" width="6.66666666666667" style="41" customWidth="1"/>
    <col min="2" max="2" width="1.66666666666667" style="41" customWidth="1"/>
    <col min="3" max="3" width="16.9833333333333" style="41" customWidth="1"/>
    <col min="4" max="4" width="16.35" style="45" customWidth="1"/>
    <col min="5" max="5" width="24.5833333333333" style="45" customWidth="1"/>
    <col min="6" max="6" width="16.3333333333333" style="45" customWidth="1"/>
    <col min="7" max="16384" width="9" style="41"/>
  </cols>
  <sheetData>
    <row r="1" s="41" customFormat="1" ht="40" customHeight="1" spans="1:6">
      <c r="A1" s="46" t="s">
        <v>0</v>
      </c>
      <c r="B1" s="47"/>
      <c r="C1" s="47"/>
      <c r="D1" s="47"/>
      <c r="E1" s="47"/>
      <c r="F1" s="47"/>
    </row>
    <row r="2" s="42" customFormat="1" ht="30" customHeight="1" spans="1:6">
      <c r="A2" s="48" t="s">
        <v>1</v>
      </c>
      <c r="B2" s="49"/>
      <c r="C2" s="49"/>
      <c r="D2" s="50" t="s">
        <v>90</v>
      </c>
      <c r="E2" s="50"/>
      <c r="F2" s="51"/>
    </row>
    <row r="3" s="43" customFormat="1" ht="28" customHeight="1" spans="1:6">
      <c r="A3" s="52" t="s">
        <v>91</v>
      </c>
      <c r="B3" s="52"/>
      <c r="C3" s="52"/>
      <c r="D3" s="52" t="s">
        <v>8</v>
      </c>
      <c r="E3" s="53" t="s">
        <v>92</v>
      </c>
      <c r="F3" s="54" t="s">
        <v>10</v>
      </c>
    </row>
    <row r="4" s="44" customFormat="1" ht="31" customHeight="1" spans="1:6">
      <c r="A4" s="55" t="s">
        <v>11</v>
      </c>
      <c r="B4" s="56" t="s">
        <v>93</v>
      </c>
      <c r="C4" s="56"/>
      <c r="D4" s="57">
        <v>117</v>
      </c>
      <c r="E4" s="57"/>
      <c r="F4" s="57"/>
    </row>
    <row r="5" s="44" customFormat="1" ht="29" customHeight="1" spans="1:6">
      <c r="A5" s="55"/>
      <c r="B5" s="56" t="s">
        <v>94</v>
      </c>
      <c r="C5" s="56"/>
      <c r="D5" s="57">
        <v>117</v>
      </c>
      <c r="E5" s="57"/>
      <c r="F5" s="57"/>
    </row>
    <row r="6" s="44" customFormat="1" ht="29" customHeight="1" spans="1:6">
      <c r="A6" s="55"/>
      <c r="B6" s="56" t="s">
        <v>95</v>
      </c>
      <c r="C6" s="56"/>
      <c r="D6" s="58"/>
      <c r="E6" s="58"/>
      <c r="F6" s="58"/>
    </row>
    <row r="7" s="44" customFormat="1" ht="26" customHeight="1" spans="1:6">
      <c r="A7" s="55"/>
      <c r="B7" s="59" t="s">
        <v>15</v>
      </c>
      <c r="C7" s="59"/>
      <c r="D7" s="58"/>
      <c r="E7" s="58"/>
      <c r="F7" s="58"/>
    </row>
    <row r="8" s="42" customFormat="1" ht="47" customHeight="1" spans="1:6">
      <c r="A8" s="60" t="s">
        <v>96</v>
      </c>
      <c r="B8" s="61" t="s">
        <v>97</v>
      </c>
      <c r="C8" s="61"/>
      <c r="D8" s="61"/>
      <c r="E8" s="61"/>
      <c r="F8" s="62"/>
    </row>
    <row r="9" s="42" customFormat="1" ht="30" customHeight="1" spans="1:6">
      <c r="A9" s="63" t="s">
        <v>98</v>
      </c>
      <c r="B9" s="64" t="s">
        <v>19</v>
      </c>
      <c r="C9" s="65"/>
      <c r="D9" s="66" t="s">
        <v>20</v>
      </c>
      <c r="E9" s="64" t="s">
        <v>21</v>
      </c>
      <c r="F9" s="66" t="s">
        <v>22</v>
      </c>
    </row>
    <row r="10" s="42" customFormat="1" ht="26" customHeight="1" spans="1:6">
      <c r="A10" s="63"/>
      <c r="B10" s="67" t="s">
        <v>23</v>
      </c>
      <c r="C10" s="68"/>
      <c r="D10" s="69" t="s">
        <v>24</v>
      </c>
      <c r="E10" s="55" t="s">
        <v>99</v>
      </c>
      <c r="F10" s="70">
        <v>2</v>
      </c>
    </row>
    <row r="11" s="42" customFormat="1" ht="23" customHeight="1" spans="1:6">
      <c r="A11" s="63"/>
      <c r="B11" s="71"/>
      <c r="C11" s="72"/>
      <c r="D11" s="73"/>
      <c r="E11" s="74" t="s">
        <v>100</v>
      </c>
      <c r="F11" s="70">
        <v>1</v>
      </c>
    </row>
    <row r="12" s="42" customFormat="1" ht="23" customHeight="1" spans="1:6">
      <c r="A12" s="63"/>
      <c r="B12" s="71"/>
      <c r="C12" s="72"/>
      <c r="D12" s="73"/>
      <c r="E12" s="74" t="s">
        <v>101</v>
      </c>
      <c r="F12" s="70">
        <v>1</v>
      </c>
    </row>
    <row r="13" s="42" customFormat="1" ht="23" customHeight="1" spans="1:6">
      <c r="A13" s="63"/>
      <c r="B13" s="71"/>
      <c r="C13" s="72"/>
      <c r="D13" s="73"/>
      <c r="E13" s="74" t="s">
        <v>102</v>
      </c>
      <c r="F13" s="70">
        <v>1</v>
      </c>
    </row>
    <row r="14" s="42" customFormat="1" ht="26" customHeight="1" spans="1:6">
      <c r="A14" s="63"/>
      <c r="B14" s="71"/>
      <c r="C14" s="72"/>
      <c r="D14" s="73"/>
      <c r="E14" s="74" t="s">
        <v>103</v>
      </c>
      <c r="F14" s="70">
        <v>1</v>
      </c>
    </row>
    <row r="15" s="42" customFormat="1" ht="28" customHeight="1" spans="1:6">
      <c r="A15" s="75"/>
      <c r="B15" s="71"/>
      <c r="C15" s="72"/>
      <c r="D15" s="73"/>
      <c r="E15" s="76" t="s">
        <v>104</v>
      </c>
      <c r="F15" s="77">
        <v>1</v>
      </c>
    </row>
    <row r="16" s="42" customFormat="1" ht="25" customHeight="1" spans="1:6">
      <c r="A16" s="75"/>
      <c r="B16" s="71"/>
      <c r="C16" s="72"/>
      <c r="D16" s="78"/>
      <c r="E16" s="76" t="s">
        <v>105</v>
      </c>
      <c r="F16" s="77">
        <v>1</v>
      </c>
    </row>
    <row r="17" s="42" customFormat="1" ht="31" customHeight="1" spans="1:6">
      <c r="A17" s="75"/>
      <c r="B17" s="71"/>
      <c r="C17" s="72"/>
      <c r="D17" s="69" t="s">
        <v>27</v>
      </c>
      <c r="E17" s="76" t="s">
        <v>106</v>
      </c>
      <c r="F17" s="79">
        <v>1</v>
      </c>
    </row>
    <row r="18" s="42" customFormat="1" ht="31" customHeight="1" spans="1:6">
      <c r="A18" s="75"/>
      <c r="B18" s="71"/>
      <c r="C18" s="72"/>
      <c r="D18" s="78"/>
      <c r="E18" s="76" t="s">
        <v>107</v>
      </c>
      <c r="F18" s="79" t="s">
        <v>73</v>
      </c>
    </row>
    <row r="19" s="42" customFormat="1" ht="27" customHeight="1" spans="1:6">
      <c r="A19" s="75"/>
      <c r="B19" s="71"/>
      <c r="C19" s="72"/>
      <c r="D19" s="73" t="s">
        <v>30</v>
      </c>
      <c r="E19" s="76" t="s">
        <v>108</v>
      </c>
      <c r="F19" s="79">
        <v>1</v>
      </c>
    </row>
    <row r="20" s="42" customFormat="1" ht="28" customHeight="1" spans="1:6">
      <c r="A20" s="75"/>
      <c r="B20" s="71"/>
      <c r="C20" s="72"/>
      <c r="D20" s="78"/>
      <c r="E20" s="76" t="s">
        <v>109</v>
      </c>
      <c r="F20" s="79">
        <v>1</v>
      </c>
    </row>
    <row r="21" s="42" customFormat="1" ht="31" customHeight="1" spans="1:6">
      <c r="A21" s="75"/>
      <c r="B21" s="80"/>
      <c r="C21" s="81"/>
      <c r="D21" s="78" t="s">
        <v>33</v>
      </c>
      <c r="E21" s="76" t="s">
        <v>110</v>
      </c>
      <c r="F21" s="79" t="s">
        <v>111</v>
      </c>
    </row>
    <row r="22" s="42" customFormat="1" ht="26" customHeight="1" spans="1:6">
      <c r="A22" s="75"/>
      <c r="B22" s="82" t="s">
        <v>36</v>
      </c>
      <c r="C22" s="82"/>
      <c r="D22" s="76" t="s">
        <v>40</v>
      </c>
      <c r="E22" s="76" t="s">
        <v>112</v>
      </c>
      <c r="F22" s="77" t="s">
        <v>113</v>
      </c>
    </row>
    <row r="23" s="42" customFormat="1" ht="30" customHeight="1" spans="1:6">
      <c r="A23" s="75"/>
      <c r="B23" s="82"/>
      <c r="C23" s="82"/>
      <c r="D23" s="76" t="s">
        <v>44</v>
      </c>
      <c r="E23" s="76" t="s">
        <v>114</v>
      </c>
      <c r="F23" s="77" t="s">
        <v>115</v>
      </c>
    </row>
    <row r="24" s="42" customFormat="1" ht="32" customHeight="1" spans="1:6">
      <c r="A24" s="75"/>
      <c r="B24" s="82"/>
      <c r="C24" s="82"/>
      <c r="D24" s="76" t="s">
        <v>42</v>
      </c>
      <c r="E24" s="76" t="s">
        <v>116</v>
      </c>
      <c r="F24" s="77" t="s">
        <v>113</v>
      </c>
    </row>
    <row r="25" s="42" customFormat="1" ht="35" customHeight="1" spans="1:6">
      <c r="A25" s="75"/>
      <c r="B25" s="83" t="s">
        <v>47</v>
      </c>
      <c r="C25" s="83"/>
      <c r="D25" s="55" t="s">
        <v>117</v>
      </c>
      <c r="E25" s="76" t="s">
        <v>118</v>
      </c>
      <c r="F25" s="77" t="s">
        <v>89</v>
      </c>
    </row>
  </sheetData>
  <mergeCells count="22">
    <mergeCell ref="A1:F1"/>
    <mergeCell ref="A2:C2"/>
    <mergeCell ref="D2:F2"/>
    <mergeCell ref="A3:C3"/>
    <mergeCell ref="B4:C4"/>
    <mergeCell ref="D4:F4"/>
    <mergeCell ref="B5:C5"/>
    <mergeCell ref="D5:F5"/>
    <mergeCell ref="B6:C6"/>
    <mergeCell ref="D6:F6"/>
    <mergeCell ref="B7:C7"/>
    <mergeCell ref="D7:F7"/>
    <mergeCell ref="B8:F8"/>
    <mergeCell ref="B9:C9"/>
    <mergeCell ref="B25:C25"/>
    <mergeCell ref="A4:A7"/>
    <mergeCell ref="A9:A25"/>
    <mergeCell ref="D10:D16"/>
    <mergeCell ref="D17:D18"/>
    <mergeCell ref="D19:D20"/>
    <mergeCell ref="B10:C21"/>
    <mergeCell ref="B22:C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2" sqref="A2:F2"/>
    </sheetView>
  </sheetViews>
  <sheetFormatPr defaultColWidth="9" defaultRowHeight="13.5" outlineLevelCol="5"/>
  <cols>
    <col min="1" max="2" width="9" style="9"/>
    <col min="3" max="3" width="11.6333333333333" style="9" customWidth="1"/>
    <col min="4" max="4" width="15.1833333333333" style="9" customWidth="1"/>
    <col min="5" max="5" width="26.125" style="9" customWidth="1"/>
    <col min="6" max="6" width="19.6333333333333" style="9" customWidth="1"/>
    <col min="7" max="16384" width="9" style="9"/>
  </cols>
  <sheetData>
    <row r="1" s="9" customFormat="1" ht="11.5" customHeight="1" spans="1:6">
      <c r="A1" s="12"/>
      <c r="B1" s="12"/>
      <c r="C1" s="13"/>
      <c r="D1" s="13"/>
      <c r="E1" s="13"/>
      <c r="F1" s="13"/>
    </row>
    <row r="2" s="9" customFormat="1" ht="34.5" customHeight="1" spans="1:6">
      <c r="A2" s="14" t="s">
        <v>0</v>
      </c>
      <c r="B2" s="14"/>
      <c r="C2" s="14"/>
      <c r="D2" s="14"/>
      <c r="E2" s="14"/>
      <c r="F2" s="14"/>
    </row>
    <row r="3" s="9" customFormat="1" ht="19" customHeight="1" spans="1:6">
      <c r="A3" s="15" t="s">
        <v>50</v>
      </c>
      <c r="B3" s="15"/>
      <c r="C3" s="15"/>
      <c r="D3" s="15"/>
      <c r="E3" s="15"/>
      <c r="F3" s="15"/>
    </row>
    <row r="4" s="10" customFormat="1" ht="24.5" customHeight="1" spans="1:6">
      <c r="A4" s="16" t="s">
        <v>1</v>
      </c>
      <c r="B4" s="16"/>
      <c r="C4" s="16" t="s">
        <v>119</v>
      </c>
      <c r="D4" s="16"/>
      <c r="E4" s="16"/>
      <c r="F4" s="16"/>
    </row>
    <row r="5" s="10" customFormat="1" ht="24" customHeight="1" spans="1:6">
      <c r="A5" s="16" t="s">
        <v>52</v>
      </c>
      <c r="B5" s="16"/>
      <c r="C5" s="16" t="s">
        <v>4</v>
      </c>
      <c r="D5" s="16"/>
      <c r="E5" s="16" t="s">
        <v>53</v>
      </c>
      <c r="F5" s="16" t="s">
        <v>6</v>
      </c>
    </row>
    <row r="6" s="10" customFormat="1" ht="24" customHeight="1" spans="1:6">
      <c r="A6" s="16" t="s">
        <v>7</v>
      </c>
      <c r="B6" s="16"/>
      <c r="C6" s="16" t="s">
        <v>8</v>
      </c>
      <c r="D6" s="16"/>
      <c r="E6" s="16" t="s">
        <v>54</v>
      </c>
      <c r="F6" s="16" t="s">
        <v>10</v>
      </c>
    </row>
    <row r="7" s="10" customFormat="1" ht="24" customHeight="1" spans="1:6">
      <c r="A7" s="16" t="s">
        <v>55</v>
      </c>
      <c r="B7" s="17" t="s">
        <v>56</v>
      </c>
      <c r="C7" s="17"/>
      <c r="D7" s="17"/>
      <c r="E7" s="18">
        <f>SUM(E8)</f>
        <v>541.32</v>
      </c>
      <c r="F7" s="18"/>
    </row>
    <row r="8" s="10" customFormat="1" ht="24" customHeight="1" spans="1:6">
      <c r="A8" s="16"/>
      <c r="B8" s="17" t="s">
        <v>57</v>
      </c>
      <c r="C8" s="17"/>
      <c r="D8" s="17"/>
      <c r="E8" s="19">
        <v>541.32</v>
      </c>
      <c r="F8" s="19"/>
    </row>
    <row r="9" s="10" customFormat="1" ht="24" customHeight="1" spans="1:6">
      <c r="A9" s="16"/>
      <c r="B9" s="20" t="s">
        <v>58</v>
      </c>
      <c r="C9" s="20"/>
      <c r="D9" s="20"/>
      <c r="E9" s="21"/>
      <c r="F9" s="21"/>
    </row>
    <row r="10" s="10" customFormat="1" ht="24" customHeight="1" spans="1:6">
      <c r="A10" s="16"/>
      <c r="B10" s="17" t="s">
        <v>59</v>
      </c>
      <c r="C10" s="17"/>
      <c r="D10" s="17"/>
      <c r="E10" s="21"/>
      <c r="F10" s="21"/>
    </row>
    <row r="11" s="10" customFormat="1" ht="24" customHeight="1" spans="1:6">
      <c r="A11" s="16"/>
      <c r="B11" s="20" t="s">
        <v>60</v>
      </c>
      <c r="C11" s="20"/>
      <c r="D11" s="20"/>
      <c r="E11" s="22"/>
      <c r="F11" s="22"/>
    </row>
    <row r="12" s="10" customFormat="1" ht="24" customHeight="1" spans="1:6">
      <c r="A12" s="16"/>
      <c r="B12" s="17" t="s">
        <v>61</v>
      </c>
      <c r="C12" s="17"/>
      <c r="D12" s="17"/>
      <c r="E12" s="21"/>
      <c r="F12" s="21"/>
    </row>
    <row r="13" s="10" customFormat="1" ht="45" customHeight="1" spans="1:6">
      <c r="A13" s="16" t="s">
        <v>62</v>
      </c>
      <c r="B13" s="23" t="s">
        <v>120</v>
      </c>
      <c r="C13" s="23"/>
      <c r="D13" s="23"/>
      <c r="E13" s="23"/>
      <c r="F13" s="23"/>
    </row>
    <row r="14" s="10" customFormat="1" ht="22.5" customHeight="1" spans="1:6">
      <c r="A14" s="16" t="s">
        <v>64</v>
      </c>
      <c r="B14" s="24" t="s">
        <v>19</v>
      </c>
      <c r="C14" s="24" t="s">
        <v>20</v>
      </c>
      <c r="D14" s="24" t="s">
        <v>21</v>
      </c>
      <c r="E14" s="24"/>
      <c r="F14" s="24" t="s">
        <v>22</v>
      </c>
    </row>
    <row r="15" s="10" customFormat="1" ht="22.5" customHeight="1" spans="1:6">
      <c r="A15" s="16"/>
      <c r="B15" s="25" t="s">
        <v>23</v>
      </c>
      <c r="C15" s="25" t="s">
        <v>24</v>
      </c>
      <c r="D15" s="26" t="s">
        <v>121</v>
      </c>
      <c r="E15" s="27"/>
      <c r="F15" s="28">
        <v>3</v>
      </c>
    </row>
    <row r="16" s="10" customFormat="1" ht="26" customHeight="1" spans="1:6">
      <c r="A16" s="16"/>
      <c r="B16" s="29"/>
      <c r="C16" s="25" t="s">
        <v>27</v>
      </c>
      <c r="D16" s="30" t="s">
        <v>122</v>
      </c>
      <c r="E16" s="31"/>
      <c r="F16" s="32">
        <v>1</v>
      </c>
    </row>
    <row r="17" s="10" customFormat="1" ht="26" customHeight="1" spans="1:6">
      <c r="A17" s="16"/>
      <c r="B17" s="29"/>
      <c r="C17" s="29"/>
      <c r="D17" s="30" t="s">
        <v>107</v>
      </c>
      <c r="E17" s="31"/>
      <c r="F17" s="32" t="s">
        <v>73</v>
      </c>
    </row>
    <row r="18" s="10" customFormat="1" ht="26" customHeight="1" spans="1:6">
      <c r="A18" s="16"/>
      <c r="B18" s="29"/>
      <c r="C18" s="24" t="s">
        <v>30</v>
      </c>
      <c r="D18" s="30" t="s">
        <v>108</v>
      </c>
      <c r="E18" s="31"/>
      <c r="F18" s="32">
        <v>1</v>
      </c>
    </row>
    <row r="19" s="10" customFormat="1" ht="26" customHeight="1" spans="1:6">
      <c r="A19" s="16"/>
      <c r="B19" s="29"/>
      <c r="C19" s="24"/>
      <c r="D19" s="30" t="s">
        <v>109</v>
      </c>
      <c r="E19" s="31"/>
      <c r="F19" s="32">
        <v>1</v>
      </c>
    </row>
    <row r="20" s="10" customFormat="1" ht="32" customHeight="1" spans="1:6">
      <c r="A20" s="16"/>
      <c r="B20" s="33"/>
      <c r="C20" s="24" t="s">
        <v>33</v>
      </c>
      <c r="D20" s="31" t="s">
        <v>76</v>
      </c>
      <c r="E20" s="31"/>
      <c r="F20" s="34" t="s">
        <v>123</v>
      </c>
    </row>
    <row r="21" s="10" customFormat="1" ht="25" customHeight="1" spans="1:6">
      <c r="A21" s="35" t="s">
        <v>64</v>
      </c>
      <c r="B21" s="35" t="s">
        <v>36</v>
      </c>
      <c r="C21" s="16" t="s">
        <v>78</v>
      </c>
      <c r="D21" s="36" t="s">
        <v>79</v>
      </c>
      <c r="E21" s="36"/>
      <c r="F21" s="24" t="s">
        <v>80</v>
      </c>
    </row>
    <row r="22" s="10" customFormat="1" ht="25" customHeight="1" spans="1:6">
      <c r="A22" s="37"/>
      <c r="B22" s="37"/>
      <c r="C22" s="16"/>
      <c r="D22" s="36" t="s">
        <v>81</v>
      </c>
      <c r="E22" s="36"/>
      <c r="F22" s="38" t="s">
        <v>82</v>
      </c>
    </row>
    <row r="23" s="10" customFormat="1" ht="25" customHeight="1" spans="1:6">
      <c r="A23" s="37"/>
      <c r="B23" s="37"/>
      <c r="C23" s="16" t="s">
        <v>83</v>
      </c>
      <c r="D23" s="36" t="s">
        <v>84</v>
      </c>
      <c r="E23" s="36"/>
      <c r="F23" s="38" t="s">
        <v>124</v>
      </c>
    </row>
    <row r="24" s="10" customFormat="1" ht="30" customHeight="1" spans="1:6">
      <c r="A24" s="37"/>
      <c r="B24" s="37"/>
      <c r="C24" s="16"/>
      <c r="D24" s="31" t="s">
        <v>86</v>
      </c>
      <c r="E24" s="31"/>
      <c r="F24" s="39" t="s">
        <v>87</v>
      </c>
    </row>
    <row r="25" s="10" customFormat="1" ht="26" customHeight="1" spans="1:6">
      <c r="A25" s="40"/>
      <c r="B25" s="40"/>
      <c r="C25" s="16" t="s">
        <v>47</v>
      </c>
      <c r="D25" s="31" t="s">
        <v>88</v>
      </c>
      <c r="E25" s="31"/>
      <c r="F25" s="24" t="s">
        <v>89</v>
      </c>
    </row>
    <row r="26" s="11" customFormat="1" spans="1:6">
      <c r="A26" s="9"/>
      <c r="B26" s="9"/>
      <c r="C26" s="9"/>
      <c r="D26" s="9"/>
      <c r="E26" s="9"/>
      <c r="F26" s="9"/>
    </row>
    <row r="27" s="11" customFormat="1" spans="1:6">
      <c r="A27" s="9"/>
      <c r="B27" s="9"/>
      <c r="C27" s="9"/>
      <c r="D27" s="9"/>
      <c r="E27" s="9"/>
      <c r="F27" s="9"/>
    </row>
  </sheetData>
  <mergeCells count="43">
    <mergeCell ref="A1:B1"/>
    <mergeCell ref="A2:F2"/>
    <mergeCell ref="A3:F3"/>
    <mergeCell ref="A4:B4"/>
    <mergeCell ref="C4:F4"/>
    <mergeCell ref="A5:B5"/>
    <mergeCell ref="C5:D5"/>
    <mergeCell ref="A6:B6"/>
    <mergeCell ref="C6:D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7:A12"/>
    <mergeCell ref="A14:A20"/>
    <mergeCell ref="A21:A25"/>
    <mergeCell ref="B15:B20"/>
    <mergeCell ref="B21:B25"/>
    <mergeCell ref="C16:C17"/>
    <mergeCell ref="C18:C19"/>
    <mergeCell ref="C21:C22"/>
    <mergeCell ref="C23:C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7.875" customWidth="1"/>
    <col min="3" max="3" width="7.625" customWidth="1"/>
    <col min="4" max="4" width="16" customWidth="1"/>
    <col min="5" max="5" width="13.125" customWidth="1"/>
    <col min="6" max="6" width="13.625" customWidth="1"/>
    <col min="7" max="7" width="20.375" customWidth="1"/>
  </cols>
  <sheetData>
    <row r="1" ht="31" customHeight="1" spans="1:7">
      <c r="A1" s="1" t="s">
        <v>125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/>
      <c r="C2" s="3" t="s">
        <v>126</v>
      </c>
      <c r="D2" s="3"/>
      <c r="E2" s="3"/>
      <c r="F2" s="3"/>
      <c r="G2" s="3"/>
    </row>
    <row r="3" ht="27" customHeight="1" spans="1:7">
      <c r="A3" s="2" t="s">
        <v>3</v>
      </c>
      <c r="B3" s="2"/>
      <c r="C3" s="2" t="s">
        <v>4</v>
      </c>
      <c r="D3" s="2"/>
      <c r="E3" s="2"/>
      <c r="F3" s="2" t="s">
        <v>5</v>
      </c>
      <c r="G3" s="2" t="s">
        <v>6</v>
      </c>
    </row>
    <row r="4" ht="27" customHeight="1" spans="1:7">
      <c r="A4" s="2" t="s">
        <v>7</v>
      </c>
      <c r="B4" s="2"/>
      <c r="C4" s="2" t="s">
        <v>8</v>
      </c>
      <c r="D4" s="2"/>
      <c r="E4" s="2"/>
      <c r="F4" s="2" t="s">
        <v>9</v>
      </c>
      <c r="G4" s="2" t="s">
        <v>10</v>
      </c>
    </row>
    <row r="5" ht="27" customHeight="1" spans="1:7">
      <c r="A5" s="2" t="s">
        <v>11</v>
      </c>
      <c r="B5" s="2"/>
      <c r="C5" s="2" t="s">
        <v>12</v>
      </c>
      <c r="D5" s="2"/>
      <c r="E5" s="2"/>
      <c r="F5" s="2">
        <v>220</v>
      </c>
      <c r="G5" s="2"/>
    </row>
    <row r="6" ht="27" customHeight="1" spans="1:7">
      <c r="A6" s="4"/>
      <c r="B6" s="4"/>
      <c r="C6" s="2" t="s">
        <v>127</v>
      </c>
      <c r="D6" s="2"/>
      <c r="E6" s="2"/>
      <c r="F6" s="2">
        <v>220</v>
      </c>
      <c r="G6" s="2"/>
    </row>
    <row r="7" ht="27" customHeight="1" spans="1:7">
      <c r="A7" s="4"/>
      <c r="B7" s="4"/>
      <c r="C7" s="2" t="s">
        <v>128</v>
      </c>
      <c r="D7" s="2"/>
      <c r="E7" s="2"/>
      <c r="F7" s="2"/>
      <c r="G7" s="2"/>
    </row>
    <row r="8" ht="27" customHeight="1" spans="1:7">
      <c r="A8" s="4"/>
      <c r="B8" s="4"/>
      <c r="C8" s="2" t="s">
        <v>15</v>
      </c>
      <c r="D8" s="2"/>
      <c r="E8" s="2"/>
      <c r="F8" s="2"/>
      <c r="G8" s="2"/>
    </row>
    <row r="9" ht="149" customHeight="1" spans="1:7">
      <c r="A9" s="3" t="s">
        <v>16</v>
      </c>
      <c r="B9" s="4" t="s">
        <v>129</v>
      </c>
      <c r="C9" s="4"/>
      <c r="D9" s="4"/>
      <c r="E9" s="4"/>
      <c r="F9" s="4"/>
      <c r="G9" s="4"/>
    </row>
    <row r="10" ht="27" customHeight="1" spans="1:7">
      <c r="A10" s="5" t="s">
        <v>18</v>
      </c>
      <c r="B10" s="2" t="s">
        <v>19</v>
      </c>
      <c r="C10" s="2"/>
      <c r="D10" s="2" t="s">
        <v>20</v>
      </c>
      <c r="E10" s="2" t="s">
        <v>21</v>
      </c>
      <c r="F10" s="2"/>
      <c r="G10" s="2" t="s">
        <v>22</v>
      </c>
    </row>
    <row r="11" ht="150" customHeight="1" spans="1:7">
      <c r="A11" s="6"/>
      <c r="B11" s="2" t="s">
        <v>23</v>
      </c>
      <c r="C11" s="2"/>
      <c r="D11" s="2" t="s">
        <v>24</v>
      </c>
      <c r="E11" s="3" t="s">
        <v>130</v>
      </c>
      <c r="F11" s="2"/>
      <c r="G11" s="3" t="s">
        <v>131</v>
      </c>
    </row>
    <row r="12" ht="44.25" customHeight="1" spans="1:7">
      <c r="A12" s="6"/>
      <c r="B12" s="4"/>
      <c r="C12" s="4"/>
      <c r="D12" s="2" t="s">
        <v>27</v>
      </c>
      <c r="E12" s="3" t="s">
        <v>132</v>
      </c>
      <c r="F12" s="3"/>
      <c r="G12" s="3" t="s">
        <v>133</v>
      </c>
    </row>
    <row r="13" ht="50" customHeight="1" spans="1:7">
      <c r="A13" s="6"/>
      <c r="B13" s="4"/>
      <c r="C13" s="4"/>
      <c r="D13" s="2" t="s">
        <v>30</v>
      </c>
      <c r="E13" s="3" t="s">
        <v>134</v>
      </c>
      <c r="F13" s="3"/>
      <c r="G13" s="7">
        <v>1</v>
      </c>
    </row>
    <row r="14" ht="26" customHeight="1" spans="1:7">
      <c r="A14" s="6"/>
      <c r="B14" s="4"/>
      <c r="C14" s="4"/>
      <c r="D14" s="2" t="s">
        <v>33</v>
      </c>
      <c r="E14" s="3" t="s">
        <v>135</v>
      </c>
      <c r="F14" s="3"/>
      <c r="G14" s="2" t="s">
        <v>35</v>
      </c>
    </row>
    <row r="15" ht="50" customHeight="1" spans="1:7">
      <c r="A15" s="6"/>
      <c r="B15" s="2" t="s">
        <v>36</v>
      </c>
      <c r="C15" s="2"/>
      <c r="D15" s="2" t="s">
        <v>37</v>
      </c>
      <c r="E15" s="3" t="s">
        <v>136</v>
      </c>
      <c r="F15" s="3"/>
      <c r="G15" s="2" t="s">
        <v>39</v>
      </c>
    </row>
    <row r="16" ht="50" customHeight="1" spans="1:7">
      <c r="A16" s="6"/>
      <c r="B16" s="4"/>
      <c r="C16" s="4"/>
      <c r="D16" s="2" t="s">
        <v>40</v>
      </c>
      <c r="E16" s="3" t="s">
        <v>137</v>
      </c>
      <c r="F16" s="3"/>
      <c r="G16" s="2" t="s">
        <v>39</v>
      </c>
    </row>
    <row r="17" ht="50" customHeight="1" spans="1:7">
      <c r="A17" s="6"/>
      <c r="B17" s="4"/>
      <c r="C17" s="4"/>
      <c r="D17" s="2" t="s">
        <v>42</v>
      </c>
      <c r="E17" s="3" t="s">
        <v>138</v>
      </c>
      <c r="F17" s="3"/>
      <c r="G17" s="2" t="s">
        <v>39</v>
      </c>
    </row>
    <row r="18" ht="33" customHeight="1" spans="1:7">
      <c r="A18" s="6"/>
      <c r="B18" s="4"/>
      <c r="C18" s="4"/>
      <c r="D18" s="2" t="s">
        <v>44</v>
      </c>
      <c r="E18" s="3" t="s">
        <v>139</v>
      </c>
      <c r="F18" s="3"/>
      <c r="G18" s="2" t="s">
        <v>46</v>
      </c>
    </row>
    <row r="19" ht="50" customHeight="1" spans="1:7">
      <c r="A19" s="8"/>
      <c r="B19" s="2" t="s">
        <v>47</v>
      </c>
      <c r="C19" s="2"/>
      <c r="D19" s="2" t="s">
        <v>48</v>
      </c>
      <c r="E19" s="3" t="s">
        <v>140</v>
      </c>
      <c r="F19" s="3"/>
      <c r="G19" s="7">
        <v>0.9</v>
      </c>
    </row>
  </sheetData>
  <mergeCells count="41">
    <mergeCell ref="A1:G1"/>
    <mergeCell ref="A2:B2"/>
    <mergeCell ref="C2:G2"/>
    <mergeCell ref="A3:B3"/>
    <mergeCell ref="C3:E3"/>
    <mergeCell ref="A4:B4"/>
    <mergeCell ref="C4:E4"/>
    <mergeCell ref="A5:B5"/>
    <mergeCell ref="C5:E5"/>
    <mergeCell ref="F5:G5"/>
    <mergeCell ref="A6:B6"/>
    <mergeCell ref="C6:E6"/>
    <mergeCell ref="F6:G6"/>
    <mergeCell ref="A7:B7"/>
    <mergeCell ref="C7:E7"/>
    <mergeCell ref="F7:G7"/>
    <mergeCell ref="A8:B8"/>
    <mergeCell ref="C8:E8"/>
    <mergeCell ref="F8:G8"/>
    <mergeCell ref="B9:G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A10:A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秋季设施农业</vt:lpstr>
      <vt:lpstr>移民致富提升行动</vt:lpstr>
      <vt:lpstr>李旺镇杨堡村畜禽粪污资源化项目</vt:lpstr>
      <vt:lpstr>七营镇农田灌溉水源工程</vt:lpstr>
      <vt:lpstr>海原县口感番茄数字化服务中心项目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贺睿</cp:lastModifiedBy>
  <dcterms:created xsi:type="dcterms:W3CDTF">2025-03-20T14:23:00Z</dcterms:created>
  <dcterms:modified xsi:type="dcterms:W3CDTF">2025-10-16T08:10:29Z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B57B3382BAABEF1D0F9DF068B3838020</vt:lpwstr>
  </property>
  <property fmtid="{D5CDD505-2E9C-101B-9397-08002B2CF9AE}" pid="3" name="KSOProductBuildVer">
    <vt:lpwstr>2052-12.1.0.23125</vt:lpwstr>
  </property>
</Properties>
</file>