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秋杂粮" sheetId="1" r:id="rId1"/>
    <sheet name="硒砂瓜" sheetId="2" r:id="rId2"/>
  </sheets>
  <calcPr calcId="144525"/>
</workbook>
</file>

<file path=xl/sharedStrings.xml><?xml version="1.0" encoding="utf-8"?>
<sst xmlns="http://schemas.openxmlformats.org/spreadsheetml/2006/main" count="88">
  <si>
    <t>西安镇胡湾村2024年秋杂粮项目补贴兑付花名册</t>
  </si>
  <si>
    <t>序号</t>
  </si>
  <si>
    <t>村组</t>
  </si>
  <si>
    <t>姓名</t>
  </si>
  <si>
    <t>身份证号</t>
  </si>
  <si>
    <t>一卡通号</t>
  </si>
  <si>
    <t>补贴面积（亩）</t>
  </si>
  <si>
    <t>补贴标准（每亩）</t>
  </si>
  <si>
    <t>补助金额（元）</t>
  </si>
  <si>
    <t>备注</t>
  </si>
  <si>
    <t>胡湾</t>
  </si>
  <si>
    <t>张永东</t>
  </si>
  <si>
    <t>642222********081X</t>
  </si>
  <si>
    <t>622947880001539****</t>
  </si>
  <si>
    <t>潘德龙</t>
  </si>
  <si>
    <t>642222********0836</t>
  </si>
  <si>
    <t>622947880001551****</t>
  </si>
  <si>
    <t>付永强</t>
  </si>
  <si>
    <t>642222********0858</t>
  </si>
  <si>
    <t>622947880021570****</t>
  </si>
  <si>
    <t>王文海</t>
  </si>
  <si>
    <t>622947880001538****</t>
  </si>
  <si>
    <t>张本强</t>
  </si>
  <si>
    <t>642222********083X</t>
  </si>
  <si>
    <t>622947880001548****</t>
  </si>
  <si>
    <t>付占全</t>
  </si>
  <si>
    <t>642222********0817</t>
  </si>
  <si>
    <t>622947881020197****</t>
  </si>
  <si>
    <t>张本升</t>
  </si>
  <si>
    <t>642222********0839</t>
  </si>
  <si>
    <t>622947880001546****</t>
  </si>
  <si>
    <t>潘正虎</t>
  </si>
  <si>
    <t>642222********0816</t>
  </si>
  <si>
    <t>622947880001542****</t>
  </si>
  <si>
    <t>潘正涛</t>
  </si>
  <si>
    <t>642222********0813</t>
  </si>
  <si>
    <t>622947880011593****</t>
  </si>
  <si>
    <t>王建军</t>
  </si>
  <si>
    <t>642222********0854</t>
  </si>
  <si>
    <t>622947880021595****</t>
  </si>
  <si>
    <t>潘湾</t>
  </si>
  <si>
    <t>马勇</t>
  </si>
  <si>
    <t>642222********0837</t>
  </si>
  <si>
    <t>622947880001547****</t>
  </si>
  <si>
    <t>马进勇</t>
  </si>
  <si>
    <t>642222********0815</t>
  </si>
  <si>
    <t>622947880001549****</t>
  </si>
  <si>
    <t>金玉祥</t>
  </si>
  <si>
    <t>642222********0812</t>
  </si>
  <si>
    <t>622947880001540****</t>
  </si>
  <si>
    <t>杨彦堂</t>
  </si>
  <si>
    <t>642222********0832</t>
  </si>
  <si>
    <t>622947881150185****</t>
  </si>
  <si>
    <t>马步青</t>
  </si>
  <si>
    <t>622947881110151****</t>
  </si>
  <si>
    <t>杨彦成</t>
  </si>
  <si>
    <t>642222********0873</t>
  </si>
  <si>
    <t>马明宝</t>
  </si>
  <si>
    <t>642222********0818</t>
  </si>
  <si>
    <t>622947880011572****</t>
  </si>
  <si>
    <t>金正国</t>
  </si>
  <si>
    <t>李秀英</t>
  </si>
  <si>
    <t>642222********0860</t>
  </si>
  <si>
    <t>622947881009381****</t>
  </si>
  <si>
    <t>马明玉</t>
  </si>
  <si>
    <t>622947881039276****</t>
  </si>
  <si>
    <t>杨彦林</t>
  </si>
  <si>
    <t>642222********0852</t>
  </si>
  <si>
    <t>622947881009309****</t>
  </si>
  <si>
    <t>马进宝</t>
  </si>
  <si>
    <t>622947880001500****</t>
  </si>
  <si>
    <t>余正明</t>
  </si>
  <si>
    <t>黎俊福</t>
  </si>
  <si>
    <t>622947881008289****</t>
  </si>
  <si>
    <t>杨彦山</t>
  </si>
  <si>
    <t>642222********0831</t>
  </si>
  <si>
    <t>622947880011568****</t>
  </si>
  <si>
    <t>赵志勤</t>
  </si>
  <si>
    <t>张秉军</t>
  </si>
  <si>
    <t>622947880011573****</t>
  </si>
  <si>
    <t>陈湾</t>
  </si>
  <si>
    <t>张明军</t>
  </si>
  <si>
    <t>642222********0834</t>
  </si>
  <si>
    <t>合计</t>
  </si>
  <si>
    <t>西安镇胡湾村2024年硒砂瓜项目补贴兑付花名册</t>
  </si>
  <si>
    <t>邹德梅</t>
  </si>
  <si>
    <t>642222********0840</t>
  </si>
  <si>
    <t>622947881039250****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</si>
</sst>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" fillId="0" borderId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2"/>
  <sheetViews>
    <sheetView tabSelected="1" workbookViewId="0">
      <selection activeCell="D10" sqref="D10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7" width="12.75" style="1" customWidth="1"/>
    <col min="8" max="8" width="11.75" style="1" customWidth="1"/>
    <col min="9" max="9" width="8.25" style="1" customWidth="1"/>
    <col min="10" max="16384" width="9" style="1"/>
  </cols>
  <sheetData>
    <row r="1" s="1" customFormat="1" ht="5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9" customHeight="1" spans="1:9">
      <c r="A3" s="4">
        <v>1</v>
      </c>
      <c r="B3" s="4" t="s">
        <v>10</v>
      </c>
      <c r="C3" s="4" t="s">
        <v>11</v>
      </c>
      <c r="D3" s="9" t="s">
        <v>12</v>
      </c>
      <c r="E3" s="10" t="s">
        <v>13</v>
      </c>
      <c r="F3" s="4">
        <v>20</v>
      </c>
      <c r="G3" s="4">
        <v>150</v>
      </c>
      <c r="H3" s="4">
        <f>F3*G3</f>
        <v>3000</v>
      </c>
      <c r="I3" s="4"/>
    </row>
    <row r="4" s="1" customFormat="1" ht="29" customHeight="1" spans="1:9">
      <c r="A4" s="4">
        <v>2</v>
      </c>
      <c r="B4" s="4" t="s">
        <v>10</v>
      </c>
      <c r="C4" s="4" t="s">
        <v>14</v>
      </c>
      <c r="D4" s="4" t="s">
        <v>15</v>
      </c>
      <c r="E4" s="4" t="s">
        <v>16</v>
      </c>
      <c r="F4" s="4">
        <v>10</v>
      </c>
      <c r="G4" s="4">
        <v>150</v>
      </c>
      <c r="H4" s="4">
        <f t="shared" ref="H4:H12" si="0">F4*G4</f>
        <v>1500</v>
      </c>
      <c r="I4" s="4"/>
    </row>
    <row r="5" s="1" customFormat="1" ht="29" customHeight="1" spans="1:9">
      <c r="A5" s="4">
        <v>3</v>
      </c>
      <c r="B5" s="4" t="s">
        <v>10</v>
      </c>
      <c r="C5" s="4" t="s">
        <v>17</v>
      </c>
      <c r="D5" s="4" t="s">
        <v>18</v>
      </c>
      <c r="E5" s="4" t="s">
        <v>19</v>
      </c>
      <c r="F5" s="4">
        <v>5</v>
      </c>
      <c r="G5" s="4">
        <v>150</v>
      </c>
      <c r="H5" s="4">
        <f t="shared" si="0"/>
        <v>750</v>
      </c>
      <c r="I5" s="4"/>
    </row>
    <row r="6" s="1" customFormat="1" ht="29" customHeight="1" spans="1:9">
      <c r="A6" s="4">
        <v>4</v>
      </c>
      <c r="B6" s="4" t="s">
        <v>10</v>
      </c>
      <c r="C6" s="4" t="s">
        <v>20</v>
      </c>
      <c r="D6" s="4" t="s">
        <v>15</v>
      </c>
      <c r="E6" s="11" t="s">
        <v>21</v>
      </c>
      <c r="F6" s="4">
        <v>9.7</v>
      </c>
      <c r="G6" s="4">
        <v>150</v>
      </c>
      <c r="H6" s="4">
        <f t="shared" si="0"/>
        <v>1455</v>
      </c>
      <c r="I6" s="4"/>
    </row>
    <row r="7" s="1" customFormat="1" ht="29" customHeight="1" spans="1:9">
      <c r="A7" s="4">
        <v>5</v>
      </c>
      <c r="B7" s="4" t="s">
        <v>10</v>
      </c>
      <c r="C7" s="4" t="s">
        <v>22</v>
      </c>
      <c r="D7" s="4" t="s">
        <v>23</v>
      </c>
      <c r="E7" s="10" t="s">
        <v>24</v>
      </c>
      <c r="F7" s="4">
        <v>11</v>
      </c>
      <c r="G7" s="4">
        <v>150</v>
      </c>
      <c r="H7" s="4">
        <f t="shared" si="0"/>
        <v>1650</v>
      </c>
      <c r="I7" s="4"/>
    </row>
    <row r="8" s="1" customFormat="1" ht="29" customHeight="1" spans="1:9">
      <c r="A8" s="4">
        <v>6</v>
      </c>
      <c r="B8" s="4" t="s">
        <v>10</v>
      </c>
      <c r="C8" s="4" t="s">
        <v>25</v>
      </c>
      <c r="D8" s="4" t="s">
        <v>26</v>
      </c>
      <c r="E8" s="11" t="s">
        <v>27</v>
      </c>
      <c r="F8" s="4">
        <v>8.6</v>
      </c>
      <c r="G8" s="4">
        <v>150</v>
      </c>
      <c r="H8" s="4">
        <f t="shared" si="0"/>
        <v>1290</v>
      </c>
      <c r="I8" s="4"/>
    </row>
    <row r="9" s="1" customFormat="1" ht="29" customHeight="1" spans="1:9">
      <c r="A9" s="4">
        <v>7</v>
      </c>
      <c r="B9" s="4" t="s">
        <v>10</v>
      </c>
      <c r="C9" s="4" t="s">
        <v>28</v>
      </c>
      <c r="D9" s="4" t="s">
        <v>29</v>
      </c>
      <c r="E9" s="4" t="s">
        <v>30</v>
      </c>
      <c r="F9" s="4">
        <v>6.6</v>
      </c>
      <c r="G9" s="4">
        <v>150</v>
      </c>
      <c r="H9" s="4">
        <f t="shared" si="0"/>
        <v>990</v>
      </c>
      <c r="I9" s="4"/>
    </row>
    <row r="10" s="1" customFormat="1" ht="29" customHeight="1" spans="1:9">
      <c r="A10" s="4">
        <v>8</v>
      </c>
      <c r="B10" s="4" t="s">
        <v>10</v>
      </c>
      <c r="C10" s="4" t="s">
        <v>31</v>
      </c>
      <c r="D10" s="4" t="s">
        <v>32</v>
      </c>
      <c r="E10" s="4" t="s">
        <v>33</v>
      </c>
      <c r="F10" s="4">
        <v>3</v>
      </c>
      <c r="G10" s="4">
        <v>150</v>
      </c>
      <c r="H10" s="4">
        <f t="shared" si="0"/>
        <v>450</v>
      </c>
      <c r="I10" s="4"/>
    </row>
    <row r="11" s="1" customFormat="1" ht="29" customHeight="1" spans="1:9">
      <c r="A11" s="4">
        <v>9</v>
      </c>
      <c r="B11" s="4" t="s">
        <v>10</v>
      </c>
      <c r="C11" s="4" t="s">
        <v>34</v>
      </c>
      <c r="D11" s="4" t="s">
        <v>35</v>
      </c>
      <c r="E11" s="12" t="s">
        <v>36</v>
      </c>
      <c r="F11" s="4">
        <v>5</v>
      </c>
      <c r="G11" s="4">
        <v>150</v>
      </c>
      <c r="H11" s="4">
        <f t="shared" si="0"/>
        <v>750</v>
      </c>
      <c r="I11" s="4"/>
    </row>
    <row r="12" s="1" customFormat="1" ht="29" customHeight="1" spans="1:9">
      <c r="A12" s="4">
        <v>10</v>
      </c>
      <c r="B12" s="4" t="s">
        <v>10</v>
      </c>
      <c r="C12" s="4" t="s">
        <v>37</v>
      </c>
      <c r="D12" s="4" t="s">
        <v>38</v>
      </c>
      <c r="E12" s="13" t="s">
        <v>39</v>
      </c>
      <c r="F12" s="4">
        <v>6</v>
      </c>
      <c r="G12" s="4">
        <v>150</v>
      </c>
      <c r="H12" s="4">
        <f t="shared" si="0"/>
        <v>900</v>
      </c>
      <c r="I12" s="4"/>
    </row>
    <row r="13" s="1" customFormat="1" ht="29" customHeight="1" spans="1:9">
      <c r="A13" s="4">
        <v>11</v>
      </c>
      <c r="B13" s="4" t="s">
        <v>40</v>
      </c>
      <c r="C13" s="4" t="s">
        <v>41</v>
      </c>
      <c r="D13" s="4" t="s">
        <v>42</v>
      </c>
      <c r="E13" s="4" t="s">
        <v>43</v>
      </c>
      <c r="F13" s="4">
        <v>10</v>
      </c>
      <c r="G13" s="4">
        <v>150</v>
      </c>
      <c r="H13" s="4">
        <f t="shared" ref="H4:H30" si="1">F13*G13</f>
        <v>1500</v>
      </c>
      <c r="I13" s="4"/>
    </row>
    <row r="14" s="1" customFormat="1" ht="29" customHeight="1" spans="1:9">
      <c r="A14" s="4">
        <v>12</v>
      </c>
      <c r="B14" s="4" t="s">
        <v>40</v>
      </c>
      <c r="C14" s="4" t="s">
        <v>44</v>
      </c>
      <c r="D14" s="4" t="s">
        <v>45</v>
      </c>
      <c r="E14" s="4" t="s">
        <v>46</v>
      </c>
      <c r="F14" s="4">
        <v>6.6</v>
      </c>
      <c r="G14" s="4">
        <v>150</v>
      </c>
      <c r="H14" s="4">
        <f t="shared" si="1"/>
        <v>990</v>
      </c>
      <c r="I14" s="4"/>
    </row>
    <row r="15" s="1" customFormat="1" ht="29" customHeight="1" spans="1:9">
      <c r="A15" s="4">
        <v>13</v>
      </c>
      <c r="B15" s="4" t="s">
        <v>40</v>
      </c>
      <c r="C15" s="4" t="s">
        <v>47</v>
      </c>
      <c r="D15" s="4" t="s">
        <v>48</v>
      </c>
      <c r="E15" s="4" t="s">
        <v>49</v>
      </c>
      <c r="F15" s="4">
        <v>22</v>
      </c>
      <c r="G15" s="4">
        <v>150</v>
      </c>
      <c r="H15" s="4">
        <f t="shared" si="1"/>
        <v>3300</v>
      </c>
      <c r="I15" s="4"/>
    </row>
    <row r="16" s="1" customFormat="1" ht="29" customHeight="1" spans="1:9">
      <c r="A16" s="4">
        <v>14</v>
      </c>
      <c r="B16" s="4" t="s">
        <v>40</v>
      </c>
      <c r="C16" s="4" t="s">
        <v>50</v>
      </c>
      <c r="D16" s="4" t="s">
        <v>51</v>
      </c>
      <c r="E16" s="4" t="s">
        <v>52</v>
      </c>
      <c r="F16" s="4">
        <v>20</v>
      </c>
      <c r="G16" s="4">
        <v>150</v>
      </c>
      <c r="H16" s="4">
        <f t="shared" si="1"/>
        <v>3000</v>
      </c>
      <c r="I16" s="4"/>
    </row>
    <row r="17" s="1" customFormat="1" ht="29" customHeight="1" spans="1:9">
      <c r="A17" s="4">
        <v>15</v>
      </c>
      <c r="B17" s="4" t="s">
        <v>40</v>
      </c>
      <c r="C17" s="4" t="s">
        <v>53</v>
      </c>
      <c r="D17" s="13" t="s">
        <v>45</v>
      </c>
      <c r="E17" s="4" t="s">
        <v>54</v>
      </c>
      <c r="F17" s="4">
        <v>4</v>
      </c>
      <c r="G17" s="4">
        <v>150</v>
      </c>
      <c r="H17" s="4">
        <f t="shared" si="1"/>
        <v>600</v>
      </c>
      <c r="I17" s="4"/>
    </row>
    <row r="18" s="1" customFormat="1" ht="29" customHeight="1" spans="1:9">
      <c r="A18" s="4">
        <v>16</v>
      </c>
      <c r="B18" s="4" t="s">
        <v>40</v>
      </c>
      <c r="C18" s="4" t="s">
        <v>55</v>
      </c>
      <c r="D18" s="4" t="s">
        <v>56</v>
      </c>
      <c r="E18" s="4" t="s">
        <v>13</v>
      </c>
      <c r="F18" s="4">
        <v>21</v>
      </c>
      <c r="G18" s="4">
        <v>150</v>
      </c>
      <c r="H18" s="4">
        <f t="shared" si="1"/>
        <v>3150</v>
      </c>
      <c r="I18" s="4"/>
    </row>
    <row r="19" s="1" customFormat="1" ht="29" customHeight="1" spans="1:9">
      <c r="A19" s="4">
        <v>17</v>
      </c>
      <c r="B19" s="4" t="s">
        <v>40</v>
      </c>
      <c r="C19" s="4" t="s">
        <v>57</v>
      </c>
      <c r="D19" s="4" t="s">
        <v>58</v>
      </c>
      <c r="E19" s="4" t="s">
        <v>59</v>
      </c>
      <c r="F19" s="4">
        <v>9</v>
      </c>
      <c r="G19" s="4">
        <v>150</v>
      </c>
      <c r="H19" s="4">
        <f t="shared" si="1"/>
        <v>1350</v>
      </c>
      <c r="I19" s="4"/>
    </row>
    <row r="20" s="1" customFormat="1" ht="29" customHeight="1" spans="1:9">
      <c r="A20" s="4">
        <v>18</v>
      </c>
      <c r="B20" s="4" t="s">
        <v>40</v>
      </c>
      <c r="C20" s="4" t="s">
        <v>60</v>
      </c>
      <c r="D20" s="4" t="s">
        <v>15</v>
      </c>
      <c r="E20" s="4" t="s">
        <v>13</v>
      </c>
      <c r="F20" s="4">
        <v>20</v>
      </c>
      <c r="G20" s="4">
        <v>150</v>
      </c>
      <c r="H20" s="4">
        <f t="shared" si="1"/>
        <v>3000</v>
      </c>
      <c r="I20" s="4"/>
    </row>
    <row r="21" s="1" customFormat="1" ht="29" customHeight="1" spans="1:9">
      <c r="A21" s="4">
        <v>19</v>
      </c>
      <c r="B21" s="4" t="s">
        <v>40</v>
      </c>
      <c r="C21" s="4" t="s">
        <v>61</v>
      </c>
      <c r="D21" s="4" t="s">
        <v>62</v>
      </c>
      <c r="E21" s="4" t="s">
        <v>63</v>
      </c>
      <c r="F21" s="4">
        <v>6.6</v>
      </c>
      <c r="G21" s="4">
        <v>150</v>
      </c>
      <c r="H21" s="4">
        <f t="shared" si="1"/>
        <v>990</v>
      </c>
      <c r="I21" s="4"/>
    </row>
    <row r="22" s="1" customFormat="1" ht="29" customHeight="1" spans="1:9">
      <c r="A22" s="4">
        <v>20</v>
      </c>
      <c r="B22" s="4" t="s">
        <v>40</v>
      </c>
      <c r="C22" s="4" t="s">
        <v>64</v>
      </c>
      <c r="D22" s="4" t="s">
        <v>42</v>
      </c>
      <c r="E22" s="4" t="s">
        <v>65</v>
      </c>
      <c r="F22" s="4">
        <v>15</v>
      </c>
      <c r="G22" s="4">
        <v>150</v>
      </c>
      <c r="H22" s="4">
        <f t="shared" si="1"/>
        <v>2250</v>
      </c>
      <c r="I22" s="4"/>
    </row>
    <row r="23" s="1" customFormat="1" ht="29" customHeight="1" spans="1:9">
      <c r="A23" s="4">
        <v>21</v>
      </c>
      <c r="B23" s="4" t="s">
        <v>40</v>
      </c>
      <c r="C23" s="4" t="s">
        <v>66</v>
      </c>
      <c r="D23" s="4" t="s">
        <v>67</v>
      </c>
      <c r="E23" s="4" t="s">
        <v>68</v>
      </c>
      <c r="F23" s="4">
        <v>13</v>
      </c>
      <c r="G23" s="4">
        <v>150</v>
      </c>
      <c r="H23" s="4">
        <f t="shared" si="1"/>
        <v>1950</v>
      </c>
      <c r="I23" s="4"/>
    </row>
    <row r="24" s="1" customFormat="1" ht="29" customHeight="1" spans="1:9">
      <c r="A24" s="4">
        <v>22</v>
      </c>
      <c r="B24" s="4" t="s">
        <v>40</v>
      </c>
      <c r="C24" s="4" t="s">
        <v>69</v>
      </c>
      <c r="D24" s="4" t="s">
        <v>12</v>
      </c>
      <c r="E24" s="4" t="s">
        <v>70</v>
      </c>
      <c r="F24" s="4">
        <v>10</v>
      </c>
      <c r="G24" s="4">
        <v>150</v>
      </c>
      <c r="H24" s="4">
        <f t="shared" si="1"/>
        <v>1500</v>
      </c>
      <c r="I24" s="4"/>
    </row>
    <row r="25" s="1" customFormat="1" ht="29" customHeight="1" spans="1:9">
      <c r="A25" s="4">
        <v>23</v>
      </c>
      <c r="B25" s="4" t="s">
        <v>40</v>
      </c>
      <c r="C25" s="4" t="s">
        <v>71</v>
      </c>
      <c r="D25" s="4" t="s">
        <v>15</v>
      </c>
      <c r="E25" s="4" t="s">
        <v>13</v>
      </c>
      <c r="F25" s="4">
        <v>11</v>
      </c>
      <c r="G25" s="4">
        <v>150</v>
      </c>
      <c r="H25" s="4">
        <f t="shared" si="1"/>
        <v>1650</v>
      </c>
      <c r="I25" s="4"/>
    </row>
    <row r="26" s="1" customFormat="1" ht="29" customHeight="1" spans="1:9">
      <c r="A26" s="4">
        <v>24</v>
      </c>
      <c r="B26" s="4" t="s">
        <v>40</v>
      </c>
      <c r="C26" s="4" t="s">
        <v>72</v>
      </c>
      <c r="D26" s="4" t="s">
        <v>58</v>
      </c>
      <c r="E26" s="4" t="s">
        <v>73</v>
      </c>
      <c r="F26" s="4">
        <v>30</v>
      </c>
      <c r="G26" s="4">
        <v>150</v>
      </c>
      <c r="H26" s="4">
        <f t="shared" si="1"/>
        <v>4500</v>
      </c>
      <c r="I26" s="4"/>
    </row>
    <row r="27" s="1" customFormat="1" ht="29" customHeight="1" spans="1:9">
      <c r="A27" s="4">
        <v>25</v>
      </c>
      <c r="B27" s="4" t="s">
        <v>40</v>
      </c>
      <c r="C27" s="4" t="s">
        <v>74</v>
      </c>
      <c r="D27" s="4" t="s">
        <v>75</v>
      </c>
      <c r="E27" s="4" t="s">
        <v>76</v>
      </c>
      <c r="F27" s="4">
        <v>37.6</v>
      </c>
      <c r="G27" s="4">
        <v>150</v>
      </c>
      <c r="H27" s="4">
        <f t="shared" si="1"/>
        <v>5640</v>
      </c>
      <c r="I27" s="4"/>
    </row>
    <row r="28" s="1" customFormat="1" ht="29" customHeight="1" spans="1:9">
      <c r="A28" s="4">
        <v>26</v>
      </c>
      <c r="B28" s="4" t="s">
        <v>10</v>
      </c>
      <c r="C28" s="5" t="s">
        <v>77</v>
      </c>
      <c r="D28" s="14" t="s">
        <v>48</v>
      </c>
      <c r="E28" s="5" t="s">
        <v>76</v>
      </c>
      <c r="F28" s="4">
        <v>14</v>
      </c>
      <c r="G28" s="4">
        <v>150</v>
      </c>
      <c r="H28" s="4">
        <f t="shared" si="1"/>
        <v>2100</v>
      </c>
      <c r="I28" s="4"/>
    </row>
    <row r="29" s="1" customFormat="1" ht="29" customHeight="1" spans="1:9">
      <c r="A29" s="4">
        <v>27</v>
      </c>
      <c r="B29" s="4" t="s">
        <v>10</v>
      </c>
      <c r="C29" s="4" t="s">
        <v>78</v>
      </c>
      <c r="D29" s="4" t="s">
        <v>35</v>
      </c>
      <c r="E29" s="11" t="s">
        <v>79</v>
      </c>
      <c r="F29" s="4">
        <v>3.6</v>
      </c>
      <c r="G29" s="4">
        <v>150</v>
      </c>
      <c r="H29" s="4">
        <f t="shared" si="1"/>
        <v>540</v>
      </c>
      <c r="I29" s="4"/>
    </row>
    <row r="30" s="1" customFormat="1" ht="29" customHeight="1" spans="1:9">
      <c r="A30" s="4">
        <v>28</v>
      </c>
      <c r="B30" s="4" t="s">
        <v>80</v>
      </c>
      <c r="C30" s="4" t="s">
        <v>81</v>
      </c>
      <c r="D30" s="4" t="s">
        <v>82</v>
      </c>
      <c r="E30" s="4" t="s">
        <v>43</v>
      </c>
      <c r="F30" s="4">
        <v>10</v>
      </c>
      <c r="G30" s="4">
        <v>150</v>
      </c>
      <c r="H30" s="4">
        <f t="shared" si="1"/>
        <v>1500</v>
      </c>
      <c r="I30" s="4"/>
    </row>
    <row r="31" s="1" customFormat="1" ht="29" customHeight="1" spans="1:9">
      <c r="A31" s="6" t="s">
        <v>83</v>
      </c>
      <c r="B31" s="7"/>
      <c r="C31" s="4"/>
      <c r="D31" s="4"/>
      <c r="E31" s="4"/>
      <c r="F31" s="4">
        <f>SUM(F3:F30)</f>
        <v>348.3</v>
      </c>
      <c r="G31" s="4"/>
      <c r="H31" s="4">
        <f>SUM(H3:H30)</f>
        <v>52245</v>
      </c>
      <c r="I31" s="4"/>
    </row>
    <row r="32" s="1" customFormat="1" spans="1:9">
      <c r="A32" s="8"/>
      <c r="B32" s="8"/>
      <c r="C32" s="8"/>
      <c r="D32" s="8"/>
      <c r="E32" s="8"/>
      <c r="F32" s="8"/>
      <c r="G32" s="8"/>
      <c r="H32" s="8"/>
      <c r="I32" s="8"/>
    </row>
  </sheetData>
  <protectedRanges>
    <protectedRange sqref="E17" name="明细区域_88_2_1" securityDescriptor=""/>
    <protectedRange sqref="E17" name="明细区域_88_1" securityDescriptor=""/>
    <protectedRange sqref="E17" name="明细区域_88_2" securityDescriptor=""/>
    <protectedRange sqref="E17" name="明细区域_88_1_1" securityDescriptor=""/>
    <protectedRange sqref="E17" name="明细区域_88_2_1_1" securityDescriptor=""/>
  </protectedRanges>
  <mergeCells count="2">
    <mergeCell ref="A1:I1"/>
    <mergeCell ref="A31:B31"/>
  </mergeCells>
  <conditionalFormatting sqref="C28">
    <cfRule type="duplicateValues" dxfId="0" priority="4"/>
  </conditionalFormatting>
  <conditionalFormatting sqref="C29">
    <cfRule type="duplicateValues" dxfId="0" priority="1"/>
  </conditionalFormatting>
  <conditionalFormatting sqref="B30">
    <cfRule type="duplicateValues" dxfId="0" priority="3"/>
  </conditionalFormatting>
  <conditionalFormatting sqref="C30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"/>
  <sheetViews>
    <sheetView workbookViewId="0">
      <selection activeCell="D25" sqref="D24:D25"/>
    </sheetView>
  </sheetViews>
  <sheetFormatPr defaultColWidth="9" defaultRowHeight="13.5" outlineLevelRow="6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7" width="12.75" style="1" customWidth="1"/>
    <col min="8" max="8" width="11.75" style="1" customWidth="1"/>
    <col min="9" max="9" width="8.25" style="1" customWidth="1"/>
    <col min="10" max="16384" width="9" style="1"/>
  </cols>
  <sheetData>
    <row r="1" s="1" customFormat="1" ht="51" customHeight="1" spans="1:9">
      <c r="A1" s="2" t="s">
        <v>84</v>
      </c>
      <c r="B1" s="2"/>
      <c r="C1" s="2"/>
      <c r="D1" s="2"/>
      <c r="E1" s="2"/>
      <c r="F1" s="2"/>
      <c r="G1" s="2"/>
      <c r="H1" s="2"/>
      <c r="I1" s="2"/>
    </row>
    <row r="2" s="1" customFormat="1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9" customHeight="1" spans="1:9">
      <c r="A3" s="4">
        <v>1</v>
      </c>
      <c r="B3" s="4" t="s">
        <v>10</v>
      </c>
      <c r="C3" s="5" t="s">
        <v>85</v>
      </c>
      <c r="D3" s="4" t="s">
        <v>86</v>
      </c>
      <c r="E3" s="15" t="s">
        <v>87</v>
      </c>
      <c r="F3" s="4">
        <v>7</v>
      </c>
      <c r="G3" s="4">
        <v>200</v>
      </c>
      <c r="H3" s="4">
        <f>F3*G3</f>
        <v>1400</v>
      </c>
      <c r="I3" s="4"/>
    </row>
    <row r="4" s="1" customFormat="1" ht="29" customHeight="1" spans="1:9">
      <c r="A4" s="4">
        <v>2</v>
      </c>
      <c r="B4" s="4" t="s">
        <v>10</v>
      </c>
      <c r="C4" s="4" t="s">
        <v>60</v>
      </c>
      <c r="D4" s="4" t="s">
        <v>15</v>
      </c>
      <c r="E4" s="16" t="s">
        <v>13</v>
      </c>
      <c r="F4" s="4">
        <v>26</v>
      </c>
      <c r="G4" s="4">
        <v>200</v>
      </c>
      <c r="H4" s="4">
        <f>F4*G4</f>
        <v>5200</v>
      </c>
      <c r="I4" s="4"/>
    </row>
    <row r="5" s="1" customFormat="1" ht="29" customHeight="1" spans="1:9">
      <c r="A5" s="6" t="s">
        <v>83</v>
      </c>
      <c r="B5" s="7"/>
      <c r="C5" s="4"/>
      <c r="D5" s="4"/>
      <c r="E5" s="4"/>
      <c r="F5" s="4">
        <v>33</v>
      </c>
      <c r="G5" s="4"/>
      <c r="H5" s="4">
        <v>6600</v>
      </c>
      <c r="I5" s="4"/>
    </row>
    <row r="6" s="1" customFormat="1" spans="1:9">
      <c r="A6" s="8"/>
      <c r="B6" s="8"/>
      <c r="C6" s="8"/>
      <c r="D6" s="8"/>
      <c r="E6" s="8"/>
      <c r="F6" s="8"/>
      <c r="G6" s="8"/>
      <c r="H6" s="8"/>
      <c r="I6" s="8"/>
    </row>
    <row r="7" s="1" customFormat="1" spans="1:9">
      <c r="A7" s="8"/>
      <c r="B7" s="8"/>
      <c r="C7" s="8"/>
      <c r="D7" s="8"/>
      <c r="E7" s="8"/>
      <c r="F7" s="8"/>
      <c r="G7" s="8"/>
      <c r="H7" s="8"/>
      <c r="I7" s="8"/>
    </row>
  </sheetData>
  <mergeCells count="2">
    <mergeCell ref="A1:I1"/>
    <mergeCell ref="A5:B5"/>
  </mergeCells>
  <conditionalFormatting sqref="C3">
    <cfRule type="duplicateValues" dxfId="0" priority="2"/>
  </conditionalFormatting>
  <conditionalFormatting sqref="C4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f�~:S�W_ 8 8 _ 2 _ 1 "   r a n g e C r e a t o r = " "   o t h e r s A c c e s s P e r m i s s i o n = " e d i t " / > < a r r U s e r I d   t i t l e = " f�~:S�W_ 8 8 _ 1 "   r a n g e C r e a t o r = " "   o t h e r s A c c e s s P e r m i s s i o n = " e d i t " / > < a r r U s e r I d   t i t l e = " f�~:S�W_ 8 8 _ 2 "   r a n g e C r e a t o r = " "   o t h e r s A c c e s s P e r m i s s i o n = " e d i t " / > < a r r U s e r I d   t i t l e = " f�~:S�W_ 8 8 _ 1 _ 1 "   r a n g e C r e a t o r = " "   o t h e r s A c c e s s P e r m i s s i o n = " e d i t " / > < a r r U s e r I d   t i t l e = " f�~:S�W_ 8 8 _ 2 _ 1 _ 1 "   r a n g e C r e a t o r = " "   o t h e r s A c c e s s P e r m i s s i o n = " e d i t " / > < / r a n g e L i s t > < r a n g e L i s t   s h e e t S t i d = " 2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秋杂粮</vt:lpstr>
      <vt:lpstr>硒砂瓜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en。</cp:lastModifiedBy>
  <dcterms:created xsi:type="dcterms:W3CDTF">2024-06-25T01:52:00Z</dcterms:created>
  <dcterms:modified xsi:type="dcterms:W3CDTF">2024-06-27T11:17:25Z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638619B748AF4ED9814785AE29AE3797_11</vt:lpwstr>
  </property>
  <property fmtid="{D5CDD505-2E9C-101B-9397-08002B2CF9AE}" pid="3" name="KSOProductBuildVer">
    <vt:lpwstr>2052-10.8.0.6501</vt:lpwstr>
  </property>
</Properties>
</file>