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茴香" sheetId="8" r:id="rId1"/>
    <sheet name="玉米" sheetId="7" r:id="rId2"/>
    <sheet name="猪" sheetId="4" r:id="rId3"/>
    <sheet name="油料" sheetId="9" r:id="rId4"/>
  </sheets>
  <definedNames>
    <definedName name="_xlnm._FilterDatabase" localSheetId="1" hidden="1">玉米!$A$2:$I$146</definedName>
    <definedName name="_xlnm.Print_Titles" localSheetId="2">猪!$1:$2</definedName>
    <definedName name="_xlnm._FilterDatabase" localSheetId="0" hidden="1">茴香!$A$2:$I$148</definedName>
    <definedName name="_xlnm.Print_Titles" localSheetId="1">玉米!$1:$2</definedName>
    <definedName name="_xlnm.Print_Titles" localSheetId="0">茴香!$1:$2</definedName>
  </definedNames>
  <calcPr calcId="144525" concurrentCalc="0"/>
</workbook>
</file>

<file path=xl/sharedStrings.xml><?xml version="1.0" encoding="utf-8"?>
<sst xmlns="http://schemas.openxmlformats.org/spreadsheetml/2006/main" count="462">
  <si>
    <r>
      <rPr>
        <sz val="20"/>
        <rFont val="方正小标宋简体"/>
        <charset val="134"/>
      </rPr>
      <t>西安镇</t>
    </r>
    <r>
      <rPr>
        <u/>
        <sz val="20"/>
        <rFont val="Times New Roman"/>
        <charset val="134"/>
      </rPr>
      <t xml:space="preserve">   </t>
    </r>
    <r>
      <rPr>
        <u/>
        <sz val="20"/>
        <rFont val="方正小标宋简体"/>
        <charset val="134"/>
      </rPr>
      <t>小河</t>
    </r>
    <r>
      <rPr>
        <u/>
        <sz val="20"/>
        <rFont val="Times New Roman"/>
        <charset val="134"/>
      </rPr>
      <t xml:space="preserve">   </t>
    </r>
    <r>
      <rPr>
        <sz val="20"/>
        <rFont val="方正小标宋简体"/>
        <charset val="134"/>
      </rPr>
      <t>村</t>
    </r>
    <r>
      <rPr>
        <sz val="20"/>
        <rFont val="Times New Roman"/>
        <charset val="134"/>
      </rPr>
      <t>2023</t>
    </r>
    <r>
      <rPr>
        <sz val="20"/>
        <rFont val="方正小标宋简体"/>
        <charset val="134"/>
      </rPr>
      <t>年</t>
    </r>
    <r>
      <rPr>
        <u/>
        <sz val="20"/>
        <rFont val="Times New Roman"/>
        <charset val="134"/>
      </rPr>
      <t xml:space="preserve">  </t>
    </r>
    <r>
      <rPr>
        <u/>
        <sz val="20"/>
        <rFont val="方正小标宋简体"/>
        <charset val="134"/>
      </rPr>
      <t>茴香</t>
    </r>
    <r>
      <rPr>
        <u/>
        <sz val="20"/>
        <rFont val="Times New Roman"/>
        <charset val="134"/>
      </rPr>
      <t xml:space="preserve">    </t>
    </r>
    <r>
      <rPr>
        <sz val="20"/>
        <rFont val="方正小标宋简体"/>
        <charset val="134"/>
      </rPr>
      <t>项目补贴兑付花名册</t>
    </r>
  </si>
  <si>
    <r>
      <rPr>
        <sz val="12"/>
        <rFont val="宋体"/>
        <charset val="134"/>
      </rPr>
      <t>序号</t>
    </r>
  </si>
  <si>
    <r>
      <rPr>
        <sz val="12"/>
        <rFont val="宋体"/>
        <charset val="134"/>
      </rPr>
      <t>村组</t>
    </r>
  </si>
  <si>
    <r>
      <rPr>
        <sz val="12"/>
        <rFont val="宋体"/>
        <charset val="134"/>
      </rPr>
      <t>姓名</t>
    </r>
  </si>
  <si>
    <r>
      <rPr>
        <sz val="12"/>
        <rFont val="宋体"/>
        <charset val="134"/>
      </rPr>
      <t>身份证号</t>
    </r>
  </si>
  <si>
    <r>
      <rPr>
        <sz val="12"/>
        <rFont val="宋体"/>
        <charset val="134"/>
      </rPr>
      <t>一卡通号</t>
    </r>
  </si>
  <si>
    <r>
      <rPr>
        <sz val="12"/>
        <rFont val="宋体"/>
        <charset val="134"/>
      </rPr>
      <t>补贴面积（亩）</t>
    </r>
  </si>
  <si>
    <r>
      <rPr>
        <sz val="12"/>
        <rFont val="宋体"/>
        <charset val="134"/>
      </rPr>
      <t>补贴标准</t>
    </r>
  </si>
  <si>
    <r>
      <rPr>
        <sz val="12"/>
        <rFont val="宋体"/>
        <charset val="134"/>
      </rPr>
      <t>补助金额（元）</t>
    </r>
  </si>
  <si>
    <r>
      <rPr>
        <sz val="12"/>
        <rFont val="宋体"/>
        <charset val="134"/>
      </rPr>
      <t>备注</t>
    </r>
  </si>
  <si>
    <r>
      <rPr>
        <sz val="12"/>
        <rFont val="宋体"/>
        <charset val="134"/>
      </rPr>
      <t>下小河一组</t>
    </r>
  </si>
  <si>
    <r>
      <rPr>
        <sz val="12"/>
        <rFont val="宋体"/>
        <charset val="134"/>
      </rPr>
      <t>张海红</t>
    </r>
  </si>
  <si>
    <t>642222********0811</t>
  </si>
  <si>
    <t>1344346000020****</t>
  </si>
  <si>
    <r>
      <rPr>
        <sz val="12"/>
        <rFont val="宋体"/>
        <charset val="134"/>
      </rPr>
      <t>张海明</t>
    </r>
  </si>
  <si>
    <t>642222********0818</t>
  </si>
  <si>
    <t>622947880001554****</t>
  </si>
  <si>
    <r>
      <rPr>
        <sz val="12"/>
        <rFont val="宋体"/>
        <charset val="134"/>
      </rPr>
      <t>张海宁</t>
    </r>
  </si>
  <si>
    <t>642222********0810</t>
  </si>
  <si>
    <t>622947803030189****</t>
  </si>
  <si>
    <r>
      <rPr>
        <sz val="12"/>
        <rFont val="宋体"/>
        <charset val="134"/>
      </rPr>
      <t>曹宏顺</t>
    </r>
  </si>
  <si>
    <t>642222********0815</t>
  </si>
  <si>
    <t>622947880001558****</t>
  </si>
  <si>
    <r>
      <rPr>
        <sz val="12"/>
        <rFont val="宋体"/>
        <charset val="134"/>
      </rPr>
      <t>下小河三组</t>
    </r>
  </si>
  <si>
    <r>
      <rPr>
        <sz val="12"/>
        <rFont val="宋体"/>
        <charset val="134"/>
      </rPr>
      <t>曹忠</t>
    </r>
  </si>
  <si>
    <r>
      <rPr>
        <sz val="12"/>
        <rFont val="宋体"/>
        <charset val="134"/>
      </rPr>
      <t>曹升</t>
    </r>
  </si>
  <si>
    <r>
      <rPr>
        <sz val="12"/>
        <rFont val="宋体"/>
        <charset val="134"/>
      </rPr>
      <t>曹海兵</t>
    </r>
  </si>
  <si>
    <t>642222********0835</t>
  </si>
  <si>
    <t>622947880001500****</t>
  </si>
  <si>
    <r>
      <rPr>
        <sz val="12"/>
        <rFont val="宋体"/>
        <charset val="134"/>
      </rPr>
      <t>曹海柱</t>
    </r>
  </si>
  <si>
    <t>642222********0817</t>
  </si>
  <si>
    <r>
      <rPr>
        <sz val="12"/>
        <rFont val="宋体"/>
        <charset val="134"/>
      </rPr>
      <t>任海夏</t>
    </r>
  </si>
  <si>
    <t>642222********0816</t>
  </si>
  <si>
    <t>623095860001541****</t>
  </si>
  <si>
    <r>
      <rPr>
        <sz val="12"/>
        <rFont val="宋体"/>
        <charset val="134"/>
      </rPr>
      <t>下小河二组</t>
    </r>
  </si>
  <si>
    <r>
      <rPr>
        <sz val="12"/>
        <rFont val="宋体"/>
        <charset val="134"/>
      </rPr>
      <t>张学仁</t>
    </r>
  </si>
  <si>
    <r>
      <rPr>
        <sz val="12"/>
        <rFont val="宋体"/>
        <charset val="134"/>
      </rPr>
      <t>张朝如</t>
    </r>
  </si>
  <si>
    <t>642222********0814</t>
  </si>
  <si>
    <t>623095860001523****</t>
  </si>
  <si>
    <r>
      <rPr>
        <sz val="12"/>
        <rFont val="宋体"/>
        <charset val="134"/>
      </rPr>
      <t>曹治国</t>
    </r>
  </si>
  <si>
    <r>
      <rPr>
        <sz val="12"/>
        <rFont val="宋体"/>
        <charset val="134"/>
      </rPr>
      <t>卢建雷</t>
    </r>
  </si>
  <si>
    <r>
      <rPr>
        <sz val="11"/>
        <color theme="1"/>
        <rFont val="宋体"/>
        <charset val="134"/>
      </rPr>
      <t>下小河二组</t>
    </r>
  </si>
  <si>
    <r>
      <rPr>
        <sz val="11"/>
        <color theme="1"/>
        <rFont val="宋体"/>
        <charset val="134"/>
      </rPr>
      <t>徐秉东</t>
    </r>
  </si>
  <si>
    <t>642222********0813</t>
  </si>
  <si>
    <t>622947880031594****</t>
  </si>
  <si>
    <r>
      <rPr>
        <sz val="11"/>
        <color theme="1"/>
        <rFont val="宋体"/>
        <charset val="134"/>
      </rPr>
      <t>王永平</t>
    </r>
  </si>
  <si>
    <r>
      <rPr>
        <sz val="11"/>
        <color theme="1"/>
        <rFont val="宋体"/>
        <charset val="134"/>
      </rPr>
      <t>马永明</t>
    </r>
  </si>
  <si>
    <t>1806216300011****</t>
  </si>
  <si>
    <r>
      <rPr>
        <sz val="11"/>
        <color theme="1"/>
        <rFont val="宋体"/>
        <charset val="134"/>
      </rPr>
      <t>王永胜</t>
    </r>
  </si>
  <si>
    <r>
      <rPr>
        <sz val="11"/>
        <color theme="1"/>
        <rFont val="宋体"/>
        <charset val="134"/>
      </rPr>
      <t>张平</t>
    </r>
  </si>
  <si>
    <t>1453476300017****</t>
  </si>
  <si>
    <r>
      <rPr>
        <sz val="11"/>
        <color theme="1"/>
        <rFont val="宋体"/>
        <charset val="134"/>
      </rPr>
      <t>下小河一组</t>
    </r>
  </si>
  <si>
    <r>
      <rPr>
        <sz val="11"/>
        <color theme="1"/>
        <rFont val="宋体"/>
        <charset val="134"/>
      </rPr>
      <t>张治国</t>
    </r>
  </si>
  <si>
    <r>
      <rPr>
        <sz val="11"/>
        <color theme="1"/>
        <rFont val="宋体"/>
        <charset val="134"/>
      </rPr>
      <t>白林</t>
    </r>
  </si>
  <si>
    <r>
      <rPr>
        <sz val="11"/>
        <color theme="1"/>
        <rFont val="宋体"/>
        <charset val="134"/>
      </rPr>
      <t>下小河三组</t>
    </r>
  </si>
  <si>
    <r>
      <rPr>
        <sz val="11"/>
        <color theme="1"/>
        <rFont val="宋体"/>
        <charset val="134"/>
      </rPr>
      <t>曹武武</t>
    </r>
  </si>
  <si>
    <r>
      <rPr>
        <sz val="11"/>
        <color theme="1"/>
        <rFont val="宋体"/>
        <charset val="134"/>
      </rPr>
      <t>曹海宏</t>
    </r>
  </si>
  <si>
    <r>
      <rPr>
        <sz val="11"/>
        <color theme="1"/>
        <rFont val="宋体"/>
        <charset val="134"/>
      </rPr>
      <t>曹柱</t>
    </r>
  </si>
  <si>
    <r>
      <rPr>
        <sz val="11"/>
        <color theme="1"/>
        <rFont val="宋体"/>
        <charset val="134"/>
      </rPr>
      <t>曹岗</t>
    </r>
  </si>
  <si>
    <r>
      <rPr>
        <sz val="11"/>
        <color theme="1"/>
        <rFont val="宋体"/>
        <charset val="134"/>
      </rPr>
      <t>卢贯宗</t>
    </r>
  </si>
  <si>
    <r>
      <rPr>
        <sz val="11"/>
        <color theme="1"/>
        <rFont val="宋体"/>
        <charset val="134"/>
      </rPr>
      <t>曹铁</t>
    </r>
  </si>
  <si>
    <t>642222********081X</t>
  </si>
  <si>
    <t>622947803040179****</t>
  </si>
  <si>
    <r>
      <rPr>
        <sz val="11"/>
        <color theme="1"/>
        <rFont val="宋体"/>
        <charset val="134"/>
      </rPr>
      <t>张加显</t>
    </r>
  </si>
  <si>
    <t>642222********095X</t>
  </si>
  <si>
    <t>622947852001503****</t>
  </si>
  <si>
    <r>
      <rPr>
        <sz val="11"/>
        <color theme="1"/>
        <rFont val="宋体"/>
        <charset val="134"/>
      </rPr>
      <t>冯国英</t>
    </r>
  </si>
  <si>
    <t>642222********0824</t>
  </si>
  <si>
    <t>622947880021598****</t>
  </si>
  <si>
    <r>
      <rPr>
        <sz val="11"/>
        <color theme="1"/>
        <rFont val="宋体"/>
        <charset val="134"/>
      </rPr>
      <t>寇学权</t>
    </r>
  </si>
  <si>
    <r>
      <rPr>
        <sz val="11"/>
        <color theme="1"/>
        <rFont val="宋体"/>
        <charset val="134"/>
      </rPr>
      <t>张宏儒</t>
    </r>
  </si>
  <si>
    <r>
      <rPr>
        <sz val="11"/>
        <color theme="1"/>
        <rFont val="宋体"/>
        <charset val="134"/>
      </rPr>
      <t>张学文</t>
    </r>
  </si>
  <si>
    <t>622947831001501****</t>
  </si>
  <si>
    <r>
      <rPr>
        <sz val="11"/>
        <color theme="1"/>
        <rFont val="宋体"/>
        <charset val="134"/>
      </rPr>
      <t>曹卜兴</t>
    </r>
  </si>
  <si>
    <r>
      <rPr>
        <sz val="11"/>
        <color theme="1"/>
        <rFont val="宋体"/>
        <charset val="134"/>
      </rPr>
      <t>卢贯智</t>
    </r>
  </si>
  <si>
    <r>
      <rPr>
        <sz val="11"/>
        <color theme="1"/>
        <rFont val="宋体"/>
        <charset val="134"/>
      </rPr>
      <t>曹柏</t>
    </r>
  </si>
  <si>
    <r>
      <rPr>
        <sz val="11"/>
        <color theme="1"/>
        <rFont val="宋体"/>
        <charset val="134"/>
      </rPr>
      <t>徐守卿</t>
    </r>
  </si>
  <si>
    <t>642222********1415</t>
  </si>
  <si>
    <t>622947810001587****</t>
  </si>
  <si>
    <r>
      <rPr>
        <sz val="11"/>
        <color theme="1"/>
        <rFont val="宋体"/>
        <charset val="134"/>
      </rPr>
      <t>曹海明</t>
    </r>
  </si>
  <si>
    <r>
      <rPr>
        <sz val="11"/>
        <color theme="1"/>
        <rFont val="宋体"/>
        <charset val="134"/>
      </rPr>
      <t>曹金平</t>
    </r>
  </si>
  <si>
    <r>
      <rPr>
        <sz val="11"/>
        <color theme="1"/>
        <rFont val="宋体"/>
        <charset val="134"/>
      </rPr>
      <t>张学友</t>
    </r>
  </si>
  <si>
    <r>
      <rPr>
        <sz val="11"/>
        <color theme="1"/>
        <rFont val="宋体"/>
        <charset val="134"/>
      </rPr>
      <t>曹维利</t>
    </r>
  </si>
  <si>
    <t>642222********0832</t>
  </si>
  <si>
    <t>622947880021588****</t>
  </si>
  <si>
    <r>
      <rPr>
        <sz val="11"/>
        <color theme="1"/>
        <rFont val="宋体"/>
        <charset val="134"/>
      </rPr>
      <t>董振国</t>
    </r>
  </si>
  <si>
    <r>
      <rPr>
        <sz val="11"/>
        <color theme="1"/>
        <rFont val="宋体"/>
        <charset val="134"/>
      </rPr>
      <t>曹为发</t>
    </r>
  </si>
  <si>
    <r>
      <rPr>
        <sz val="11"/>
        <color theme="1"/>
        <rFont val="宋体"/>
        <charset val="134"/>
      </rPr>
      <t>张宏业</t>
    </r>
  </si>
  <si>
    <r>
      <rPr>
        <sz val="11"/>
        <color theme="1"/>
        <rFont val="宋体"/>
        <charset val="134"/>
      </rPr>
      <t>张加南</t>
    </r>
  </si>
  <si>
    <r>
      <rPr>
        <sz val="11"/>
        <color theme="1"/>
        <rFont val="宋体"/>
        <charset val="134"/>
      </rPr>
      <t>曹全</t>
    </r>
  </si>
  <si>
    <r>
      <rPr>
        <sz val="11"/>
        <color theme="1"/>
        <rFont val="宋体"/>
        <charset val="134"/>
      </rPr>
      <t>解秉毓</t>
    </r>
  </si>
  <si>
    <r>
      <rPr>
        <sz val="11"/>
        <color theme="1"/>
        <rFont val="宋体"/>
        <charset val="134"/>
      </rPr>
      <t>曹昇</t>
    </r>
  </si>
  <si>
    <t>642222********0812</t>
  </si>
  <si>
    <r>
      <rPr>
        <sz val="11"/>
        <color theme="1"/>
        <rFont val="宋体"/>
        <charset val="134"/>
      </rPr>
      <t>曹晔</t>
    </r>
  </si>
  <si>
    <r>
      <rPr>
        <sz val="11"/>
        <color theme="1"/>
        <rFont val="宋体"/>
        <charset val="134"/>
      </rPr>
      <t>王利刚</t>
    </r>
  </si>
  <si>
    <r>
      <rPr>
        <sz val="11"/>
        <color theme="1"/>
        <rFont val="宋体"/>
        <charset val="134"/>
      </rPr>
      <t>寇学军</t>
    </r>
  </si>
  <si>
    <r>
      <rPr>
        <sz val="11"/>
        <color theme="1"/>
        <rFont val="宋体"/>
        <charset val="134"/>
      </rPr>
      <t>赵芳</t>
    </r>
  </si>
  <si>
    <t>642222********0822</t>
  </si>
  <si>
    <t>622947881029229****</t>
  </si>
  <si>
    <r>
      <rPr>
        <sz val="11"/>
        <color theme="1"/>
        <rFont val="宋体"/>
        <charset val="134"/>
      </rPr>
      <t>寇宗汉</t>
    </r>
  </si>
  <si>
    <t>622947880011565****</t>
  </si>
  <si>
    <r>
      <rPr>
        <sz val="11"/>
        <color theme="1"/>
        <rFont val="宋体"/>
        <charset val="134"/>
      </rPr>
      <t>曹海军</t>
    </r>
  </si>
  <si>
    <r>
      <rPr>
        <sz val="11"/>
        <color theme="1"/>
        <rFont val="宋体"/>
        <charset val="134"/>
      </rPr>
      <t>卢建宏</t>
    </r>
  </si>
  <si>
    <t>642222********0819</t>
  </si>
  <si>
    <t>622947831001518****</t>
  </si>
  <si>
    <r>
      <rPr>
        <sz val="11"/>
        <color theme="1"/>
        <rFont val="宋体"/>
        <charset val="134"/>
      </rPr>
      <t>曹兴</t>
    </r>
  </si>
  <si>
    <r>
      <rPr>
        <sz val="11"/>
        <color theme="1"/>
        <rFont val="宋体"/>
        <charset val="134"/>
      </rPr>
      <t>任新红</t>
    </r>
  </si>
  <si>
    <r>
      <rPr>
        <sz val="11"/>
        <color theme="1"/>
        <rFont val="宋体"/>
        <charset val="134"/>
      </rPr>
      <t>任君</t>
    </r>
  </si>
  <si>
    <r>
      <rPr>
        <sz val="11"/>
        <color theme="1"/>
        <rFont val="宋体"/>
        <charset val="134"/>
      </rPr>
      <t>李成学</t>
    </r>
  </si>
  <si>
    <r>
      <rPr>
        <sz val="11"/>
        <color theme="1"/>
        <rFont val="宋体"/>
        <charset val="134"/>
      </rPr>
      <t>卢建虎</t>
    </r>
  </si>
  <si>
    <r>
      <rPr>
        <sz val="11"/>
        <color theme="1"/>
        <rFont val="宋体"/>
        <charset val="134"/>
      </rPr>
      <t>曹为明</t>
    </r>
  </si>
  <si>
    <r>
      <rPr>
        <sz val="11"/>
        <color theme="1"/>
        <rFont val="宋体"/>
        <charset val="134"/>
      </rPr>
      <t>曹维生</t>
    </r>
  </si>
  <si>
    <r>
      <rPr>
        <sz val="11"/>
        <color theme="1"/>
        <rFont val="宋体"/>
        <charset val="134"/>
      </rPr>
      <t>冯汉友</t>
    </r>
  </si>
  <si>
    <r>
      <rPr>
        <sz val="11"/>
        <color theme="1"/>
        <rFont val="宋体"/>
        <charset val="134"/>
      </rPr>
      <t>狄生满</t>
    </r>
  </si>
  <si>
    <t>642222********0828</t>
  </si>
  <si>
    <t>622947880001553****</t>
  </si>
  <si>
    <r>
      <rPr>
        <sz val="11"/>
        <color theme="1"/>
        <rFont val="宋体"/>
        <charset val="134"/>
      </rPr>
      <t>张伟</t>
    </r>
  </si>
  <si>
    <r>
      <rPr>
        <sz val="11"/>
        <color theme="1"/>
        <rFont val="宋体"/>
        <charset val="134"/>
      </rPr>
      <t>李龙</t>
    </r>
  </si>
  <si>
    <r>
      <rPr>
        <sz val="11"/>
        <color theme="1"/>
        <rFont val="宋体"/>
        <charset val="134"/>
      </rPr>
      <t>董振铎</t>
    </r>
  </si>
  <si>
    <r>
      <rPr>
        <sz val="11"/>
        <color theme="1"/>
        <rFont val="宋体"/>
        <charset val="134"/>
      </rPr>
      <t>董辉</t>
    </r>
  </si>
  <si>
    <r>
      <rPr>
        <sz val="11"/>
        <color theme="1"/>
        <rFont val="宋体"/>
        <charset val="134"/>
      </rPr>
      <t>曹军</t>
    </r>
  </si>
  <si>
    <r>
      <rPr>
        <sz val="11"/>
        <color theme="1"/>
        <rFont val="宋体"/>
        <charset val="134"/>
      </rPr>
      <t>曹明</t>
    </r>
  </si>
  <si>
    <r>
      <rPr>
        <sz val="11"/>
        <color theme="1"/>
        <rFont val="宋体"/>
        <charset val="134"/>
      </rPr>
      <t>张朝田</t>
    </r>
  </si>
  <si>
    <r>
      <rPr>
        <sz val="11"/>
        <color theme="1"/>
        <rFont val="宋体"/>
        <charset val="134"/>
      </rPr>
      <t>王永江</t>
    </r>
  </si>
  <si>
    <t>642222********0838</t>
  </si>
  <si>
    <t>1009324000041****</t>
  </si>
  <si>
    <r>
      <rPr>
        <sz val="11"/>
        <color theme="1"/>
        <rFont val="宋体"/>
        <charset val="134"/>
      </rPr>
      <t>曹义</t>
    </r>
  </si>
  <si>
    <r>
      <rPr>
        <sz val="11"/>
        <color theme="1"/>
        <rFont val="宋体"/>
        <charset val="134"/>
      </rPr>
      <t>曹海</t>
    </r>
  </si>
  <si>
    <r>
      <rPr>
        <sz val="11"/>
        <color theme="1"/>
        <rFont val="宋体"/>
        <charset val="134"/>
      </rPr>
      <t>曹宏科</t>
    </r>
  </si>
  <si>
    <r>
      <rPr>
        <sz val="11"/>
        <color theme="1"/>
        <rFont val="宋体"/>
        <charset val="134"/>
      </rPr>
      <t>曹宏鹏</t>
    </r>
  </si>
  <si>
    <r>
      <rPr>
        <sz val="11"/>
        <color theme="1"/>
        <rFont val="宋体"/>
        <charset val="134"/>
      </rPr>
      <t>曹为亮</t>
    </r>
  </si>
  <si>
    <r>
      <rPr>
        <sz val="11"/>
        <color theme="1"/>
        <rFont val="宋体"/>
        <charset val="134"/>
      </rPr>
      <t>贾成祖</t>
    </r>
  </si>
  <si>
    <r>
      <rPr>
        <sz val="11"/>
        <color theme="1"/>
        <rFont val="宋体"/>
        <charset val="134"/>
      </rPr>
      <t>卢建贵</t>
    </r>
  </si>
  <si>
    <t>622947880031501****</t>
  </si>
  <si>
    <r>
      <rPr>
        <sz val="11"/>
        <color theme="1"/>
        <rFont val="宋体"/>
        <charset val="134"/>
      </rPr>
      <t>张彦龙</t>
    </r>
  </si>
  <si>
    <r>
      <rPr>
        <sz val="11"/>
        <color theme="1"/>
        <rFont val="宋体"/>
        <charset val="134"/>
      </rPr>
      <t>杨宏</t>
    </r>
  </si>
  <si>
    <r>
      <rPr>
        <sz val="11"/>
        <color theme="1"/>
        <rFont val="宋体"/>
        <charset val="134"/>
      </rPr>
      <t>卢建鹏</t>
    </r>
  </si>
  <si>
    <r>
      <rPr>
        <sz val="11"/>
        <color theme="1"/>
        <rFont val="宋体"/>
        <charset val="134"/>
      </rPr>
      <t>卢建军</t>
    </r>
  </si>
  <si>
    <r>
      <rPr>
        <sz val="11"/>
        <color theme="1"/>
        <rFont val="宋体"/>
        <charset val="134"/>
      </rPr>
      <t>曹宝</t>
    </r>
  </si>
  <si>
    <r>
      <rPr>
        <sz val="11"/>
        <color theme="1"/>
        <rFont val="宋体"/>
        <charset val="134"/>
      </rPr>
      <t>曹学义</t>
    </r>
  </si>
  <si>
    <r>
      <rPr>
        <sz val="11"/>
        <color theme="1"/>
        <rFont val="宋体"/>
        <charset val="134"/>
      </rPr>
      <t>曹健</t>
    </r>
  </si>
  <si>
    <r>
      <rPr>
        <sz val="11"/>
        <color theme="1"/>
        <rFont val="宋体"/>
        <charset val="134"/>
      </rPr>
      <t>曹淑宏</t>
    </r>
  </si>
  <si>
    <r>
      <rPr>
        <sz val="11"/>
        <color theme="1"/>
        <rFont val="宋体"/>
        <charset val="134"/>
      </rPr>
      <t>曹为智</t>
    </r>
  </si>
  <si>
    <t>622947880011573****</t>
  </si>
  <si>
    <r>
      <rPr>
        <sz val="11"/>
        <color theme="1"/>
        <rFont val="宋体"/>
        <charset val="134"/>
      </rPr>
      <t>曹司</t>
    </r>
  </si>
  <si>
    <r>
      <rPr>
        <sz val="11"/>
        <color theme="1"/>
        <rFont val="宋体"/>
        <charset val="134"/>
      </rPr>
      <t>张彦和</t>
    </r>
  </si>
  <si>
    <r>
      <rPr>
        <sz val="11"/>
        <color theme="1"/>
        <rFont val="宋体"/>
        <charset val="134"/>
      </rPr>
      <t>周志强</t>
    </r>
  </si>
  <si>
    <r>
      <rPr>
        <sz val="11"/>
        <color theme="1"/>
        <rFont val="宋体"/>
        <charset val="134"/>
      </rPr>
      <t>徐生海</t>
    </r>
  </si>
  <si>
    <r>
      <rPr>
        <sz val="11"/>
        <color theme="1"/>
        <rFont val="宋体"/>
        <charset val="134"/>
      </rPr>
      <t>卢贯东</t>
    </r>
  </si>
  <si>
    <r>
      <rPr>
        <sz val="11"/>
        <color theme="1"/>
        <rFont val="宋体"/>
        <charset val="134"/>
      </rPr>
      <t>周晓宏</t>
    </r>
  </si>
  <si>
    <r>
      <rPr>
        <sz val="11"/>
        <color theme="1"/>
        <rFont val="宋体"/>
        <charset val="134"/>
      </rPr>
      <t>张学金</t>
    </r>
  </si>
  <si>
    <t>623095860040156****</t>
  </si>
  <si>
    <r>
      <rPr>
        <sz val="11"/>
        <color theme="1"/>
        <rFont val="宋体"/>
        <charset val="134"/>
      </rPr>
      <t>张学伟</t>
    </r>
  </si>
  <si>
    <t>622947880021571****</t>
  </si>
  <si>
    <r>
      <rPr>
        <sz val="11"/>
        <color theme="1"/>
        <rFont val="宋体"/>
        <charset val="134"/>
      </rPr>
      <t>王玉花</t>
    </r>
  </si>
  <si>
    <t>642222********0820</t>
  </si>
  <si>
    <t>622947803010168****</t>
  </si>
  <si>
    <r>
      <rPr>
        <sz val="11"/>
        <color theme="1"/>
        <rFont val="宋体"/>
        <charset val="134"/>
      </rPr>
      <t>夏志龙</t>
    </r>
  </si>
  <si>
    <r>
      <rPr>
        <sz val="11"/>
        <color theme="1"/>
        <rFont val="宋体"/>
        <charset val="134"/>
      </rPr>
      <t>郭春森</t>
    </r>
  </si>
  <si>
    <r>
      <rPr>
        <sz val="11"/>
        <color theme="1"/>
        <rFont val="宋体"/>
        <charset val="134"/>
      </rPr>
      <t>马成荣</t>
    </r>
  </si>
  <si>
    <r>
      <rPr>
        <sz val="11"/>
        <color theme="1"/>
        <rFont val="宋体"/>
        <charset val="134"/>
      </rPr>
      <t>史成云</t>
    </r>
  </si>
  <si>
    <r>
      <rPr>
        <sz val="11"/>
        <color theme="1"/>
        <rFont val="宋体"/>
        <charset val="134"/>
      </rPr>
      <t>曹诚</t>
    </r>
  </si>
  <si>
    <t>642222********0852</t>
  </si>
  <si>
    <t>622947880011567****</t>
  </si>
  <si>
    <r>
      <rPr>
        <sz val="11"/>
        <color theme="1"/>
        <rFont val="宋体"/>
        <charset val="134"/>
      </rPr>
      <t>韩孝</t>
    </r>
  </si>
  <si>
    <r>
      <rPr>
        <sz val="11"/>
        <color theme="1"/>
        <rFont val="宋体"/>
        <charset val="134"/>
      </rPr>
      <t>曹海鹏</t>
    </r>
  </si>
  <si>
    <r>
      <rPr>
        <sz val="11"/>
        <color theme="1"/>
        <rFont val="宋体"/>
        <charset val="134"/>
      </rPr>
      <t>张海兴</t>
    </r>
  </si>
  <si>
    <r>
      <rPr>
        <sz val="11"/>
        <color theme="1"/>
        <rFont val="宋体"/>
        <charset val="134"/>
      </rPr>
      <t>曹学武</t>
    </r>
  </si>
  <si>
    <r>
      <rPr>
        <sz val="11"/>
        <color theme="1"/>
        <rFont val="宋体"/>
        <charset val="134"/>
      </rPr>
      <t>张学平</t>
    </r>
  </si>
  <si>
    <t>622947881170170****</t>
  </si>
  <si>
    <r>
      <rPr>
        <sz val="11"/>
        <color theme="1"/>
        <rFont val="宋体"/>
        <charset val="134"/>
      </rPr>
      <t>卢建刚</t>
    </r>
  </si>
  <si>
    <r>
      <rPr>
        <sz val="11"/>
        <color theme="1"/>
        <rFont val="宋体"/>
        <charset val="134"/>
      </rPr>
      <t>曹维强</t>
    </r>
  </si>
  <si>
    <r>
      <rPr>
        <sz val="11"/>
        <color theme="1"/>
        <rFont val="宋体"/>
        <charset val="134"/>
      </rPr>
      <t>冯汉平</t>
    </r>
  </si>
  <si>
    <t>1580905200028****</t>
  </si>
  <si>
    <r>
      <rPr>
        <sz val="11"/>
        <color theme="1"/>
        <rFont val="宋体"/>
        <charset val="134"/>
      </rPr>
      <t>上小河</t>
    </r>
  </si>
  <si>
    <r>
      <rPr>
        <sz val="11"/>
        <color theme="1"/>
        <rFont val="宋体"/>
        <charset val="134"/>
      </rPr>
      <t>王金成</t>
    </r>
  </si>
  <si>
    <r>
      <rPr>
        <sz val="11"/>
        <color theme="1"/>
        <rFont val="宋体"/>
        <charset val="134"/>
      </rPr>
      <t>彭宏</t>
    </r>
  </si>
  <si>
    <r>
      <rPr>
        <sz val="11"/>
        <color theme="1"/>
        <rFont val="宋体"/>
        <charset val="134"/>
      </rPr>
      <t>武世华</t>
    </r>
  </si>
  <si>
    <r>
      <rPr>
        <sz val="11"/>
        <color theme="1"/>
        <rFont val="宋体"/>
        <charset val="134"/>
      </rPr>
      <t>王小宁</t>
    </r>
  </si>
  <si>
    <r>
      <rPr>
        <sz val="11"/>
        <color theme="1"/>
        <rFont val="宋体"/>
        <charset val="134"/>
      </rPr>
      <t>何海忠</t>
    </r>
  </si>
  <si>
    <r>
      <rPr>
        <sz val="11"/>
        <color theme="1"/>
        <rFont val="宋体"/>
        <charset val="134"/>
      </rPr>
      <t>吴彦仁</t>
    </r>
  </si>
  <si>
    <r>
      <rPr>
        <sz val="11"/>
        <color theme="1"/>
        <rFont val="宋体"/>
        <charset val="134"/>
      </rPr>
      <t>白冬梅</t>
    </r>
  </si>
  <si>
    <t>642222********0846</t>
  </si>
  <si>
    <t>1572542900029****</t>
  </si>
  <si>
    <r>
      <rPr>
        <sz val="11"/>
        <color theme="1"/>
        <rFont val="宋体"/>
        <charset val="134"/>
      </rPr>
      <t>杨生</t>
    </r>
  </si>
  <si>
    <r>
      <rPr>
        <sz val="11"/>
        <color theme="1"/>
        <rFont val="宋体"/>
        <charset val="134"/>
      </rPr>
      <t>刘林</t>
    </r>
  </si>
  <si>
    <r>
      <rPr>
        <sz val="11"/>
        <color theme="1"/>
        <rFont val="宋体"/>
        <charset val="134"/>
      </rPr>
      <t>李为平</t>
    </r>
  </si>
  <si>
    <r>
      <rPr>
        <sz val="11"/>
        <color theme="1"/>
        <rFont val="宋体"/>
        <charset val="134"/>
      </rPr>
      <t>王安云</t>
    </r>
  </si>
  <si>
    <r>
      <rPr>
        <sz val="11"/>
        <color theme="1"/>
        <rFont val="宋体"/>
        <charset val="134"/>
      </rPr>
      <t>刘凯</t>
    </r>
  </si>
  <si>
    <r>
      <rPr>
        <sz val="11"/>
        <color theme="1"/>
        <rFont val="宋体"/>
        <charset val="134"/>
      </rPr>
      <t>张建虎</t>
    </r>
  </si>
  <si>
    <r>
      <rPr>
        <sz val="11"/>
        <color theme="1"/>
        <rFont val="宋体"/>
        <charset val="134"/>
      </rPr>
      <t>王生贵</t>
    </r>
  </si>
  <si>
    <r>
      <rPr>
        <sz val="11"/>
        <color theme="1"/>
        <rFont val="宋体"/>
        <charset val="134"/>
      </rPr>
      <t>何宗银</t>
    </r>
  </si>
  <si>
    <r>
      <rPr>
        <sz val="11"/>
        <color theme="1"/>
        <rFont val="宋体"/>
        <charset val="134"/>
      </rPr>
      <t>王荣</t>
    </r>
  </si>
  <si>
    <r>
      <rPr>
        <sz val="11"/>
        <color theme="1"/>
        <rFont val="宋体"/>
        <charset val="134"/>
      </rPr>
      <t>王博</t>
    </r>
  </si>
  <si>
    <r>
      <rPr>
        <sz val="11"/>
        <color theme="1"/>
        <rFont val="宋体"/>
        <charset val="134"/>
      </rPr>
      <t>苏雄</t>
    </r>
  </si>
  <si>
    <r>
      <rPr>
        <sz val="11"/>
        <color theme="1"/>
        <rFont val="宋体"/>
        <charset val="134"/>
      </rPr>
      <t>张明义</t>
    </r>
  </si>
  <si>
    <r>
      <rPr>
        <sz val="11"/>
        <color theme="1"/>
        <rFont val="宋体"/>
        <charset val="134"/>
      </rPr>
      <t>张宝平</t>
    </r>
  </si>
  <si>
    <r>
      <rPr>
        <sz val="11"/>
        <color theme="1"/>
        <rFont val="宋体"/>
        <charset val="134"/>
      </rPr>
      <t>王克伟</t>
    </r>
  </si>
  <si>
    <r>
      <rPr>
        <sz val="11"/>
        <color theme="1"/>
        <rFont val="宋体"/>
        <charset val="134"/>
      </rPr>
      <t>王术雄</t>
    </r>
  </si>
  <si>
    <r>
      <rPr>
        <sz val="11"/>
        <color theme="1"/>
        <rFont val="宋体"/>
        <charset val="134"/>
      </rPr>
      <t>王秉智</t>
    </r>
  </si>
  <si>
    <t>640522********0817</t>
  </si>
  <si>
    <t>622947880011572****</t>
  </si>
  <si>
    <r>
      <rPr>
        <sz val="11"/>
        <color theme="1"/>
        <rFont val="宋体"/>
        <charset val="134"/>
      </rPr>
      <t>曹新虎</t>
    </r>
  </si>
  <si>
    <r>
      <rPr>
        <sz val="11"/>
        <color theme="1"/>
        <rFont val="宋体"/>
        <charset val="134"/>
      </rPr>
      <t>李杰</t>
    </r>
  </si>
  <si>
    <r>
      <rPr>
        <sz val="11"/>
        <color theme="1"/>
        <rFont val="宋体"/>
        <charset val="134"/>
      </rPr>
      <t>王秉全</t>
    </r>
  </si>
  <si>
    <r>
      <rPr>
        <sz val="11"/>
        <color theme="1"/>
        <rFont val="宋体"/>
        <charset val="134"/>
      </rPr>
      <t>王雄</t>
    </r>
  </si>
  <si>
    <r>
      <rPr>
        <sz val="11"/>
        <color theme="1"/>
        <rFont val="宋体"/>
        <charset val="134"/>
      </rPr>
      <t>刘守俊</t>
    </r>
  </si>
  <si>
    <t>620403********2218</t>
  </si>
  <si>
    <t>622947881150135****</t>
  </si>
  <si>
    <r>
      <rPr>
        <sz val="11"/>
        <color theme="1"/>
        <rFont val="宋体"/>
        <charset val="134"/>
      </rPr>
      <t>屈正芳</t>
    </r>
  </si>
  <si>
    <t>1502351700012****</t>
  </si>
  <si>
    <r>
      <rPr>
        <sz val="11"/>
        <color theme="1"/>
        <rFont val="宋体"/>
        <charset val="134"/>
      </rPr>
      <t>张建学</t>
    </r>
  </si>
  <si>
    <r>
      <rPr>
        <sz val="11"/>
        <color theme="1"/>
        <rFont val="宋体"/>
        <charset val="134"/>
      </rPr>
      <t>吴学明</t>
    </r>
  </si>
  <si>
    <r>
      <rPr>
        <sz val="11"/>
        <color theme="1"/>
        <rFont val="宋体"/>
        <charset val="134"/>
      </rPr>
      <t>王斌祖</t>
    </r>
  </si>
  <si>
    <r>
      <rPr>
        <sz val="11"/>
        <color theme="1"/>
        <rFont val="宋体"/>
        <charset val="134"/>
      </rPr>
      <t>郭万林</t>
    </r>
  </si>
  <si>
    <r>
      <rPr>
        <sz val="11"/>
        <color theme="1"/>
        <rFont val="宋体"/>
        <charset val="134"/>
      </rPr>
      <t>苏龙</t>
    </r>
  </si>
  <si>
    <r>
      <rPr>
        <sz val="11"/>
        <color theme="1"/>
        <rFont val="宋体"/>
        <charset val="134"/>
      </rPr>
      <t>窦汉杰</t>
    </r>
  </si>
  <si>
    <r>
      <rPr>
        <sz val="11"/>
        <color theme="1"/>
        <rFont val="宋体"/>
        <charset val="134"/>
      </rPr>
      <t>王斌鹏</t>
    </r>
  </si>
  <si>
    <r>
      <rPr>
        <sz val="20"/>
        <rFont val="方正小标宋简体"/>
        <charset val="134"/>
      </rPr>
      <t>西安镇</t>
    </r>
    <r>
      <rPr>
        <u/>
        <sz val="20"/>
        <rFont val="Times New Roman"/>
        <charset val="134"/>
      </rPr>
      <t xml:space="preserve">   </t>
    </r>
    <r>
      <rPr>
        <u/>
        <sz val="20"/>
        <rFont val="方正小标宋简体"/>
        <charset val="134"/>
      </rPr>
      <t>小河</t>
    </r>
    <r>
      <rPr>
        <u/>
        <sz val="20"/>
        <rFont val="Times New Roman"/>
        <charset val="134"/>
      </rPr>
      <t xml:space="preserve">    </t>
    </r>
    <r>
      <rPr>
        <sz val="20"/>
        <rFont val="方正小标宋简体"/>
        <charset val="134"/>
      </rPr>
      <t>村</t>
    </r>
    <r>
      <rPr>
        <sz val="20"/>
        <rFont val="Times New Roman"/>
        <charset val="134"/>
      </rPr>
      <t>2023</t>
    </r>
    <r>
      <rPr>
        <sz val="20"/>
        <rFont val="方正小标宋简体"/>
        <charset val="134"/>
      </rPr>
      <t>年</t>
    </r>
    <r>
      <rPr>
        <u/>
        <sz val="20"/>
        <rFont val="Times New Roman"/>
        <charset val="134"/>
      </rPr>
      <t xml:space="preserve">   </t>
    </r>
    <r>
      <rPr>
        <u/>
        <sz val="20"/>
        <rFont val="方正小标宋简体"/>
        <charset val="134"/>
      </rPr>
      <t>玉米</t>
    </r>
    <r>
      <rPr>
        <u/>
        <sz val="20"/>
        <rFont val="Times New Roman"/>
        <charset val="134"/>
      </rPr>
      <t xml:space="preserve">    </t>
    </r>
    <r>
      <rPr>
        <sz val="20"/>
        <rFont val="方正小标宋简体"/>
        <charset val="134"/>
      </rPr>
      <t>项目补贴兑付花名册</t>
    </r>
  </si>
  <si>
    <t>序号</t>
  </si>
  <si>
    <t>村组</t>
  </si>
  <si>
    <t>姓名</t>
  </si>
  <si>
    <t>身份证号</t>
  </si>
  <si>
    <t>一卡通号</t>
  </si>
  <si>
    <t>补贴面积（亩）</t>
  </si>
  <si>
    <t>补贴标准</t>
  </si>
  <si>
    <t>补助金额（元）</t>
  </si>
  <si>
    <t>备注</t>
  </si>
  <si>
    <t>下小河一组</t>
  </si>
  <si>
    <t>卢建刚</t>
  </si>
  <si>
    <t>郭春森</t>
  </si>
  <si>
    <t>李龙</t>
  </si>
  <si>
    <t>夏志龙</t>
  </si>
  <si>
    <t>622947803010192****</t>
  </si>
  <si>
    <t>曹学武</t>
  </si>
  <si>
    <t>杨宏</t>
  </si>
  <si>
    <t>623095860030198****</t>
  </si>
  <si>
    <t>曹司</t>
  </si>
  <si>
    <t>623095860001553****</t>
  </si>
  <si>
    <t>冯福龙</t>
  </si>
  <si>
    <t>卢建军</t>
  </si>
  <si>
    <t>王玉花</t>
  </si>
  <si>
    <t>冯汉平</t>
  </si>
  <si>
    <t>曹宏顺</t>
  </si>
  <si>
    <t>曹海</t>
  </si>
  <si>
    <t>马成荣</t>
  </si>
  <si>
    <t>曹淑宏</t>
  </si>
  <si>
    <t>张海红</t>
  </si>
  <si>
    <t>曹海鹏</t>
  </si>
  <si>
    <t>曹宏鹏</t>
  </si>
  <si>
    <t>卢建鹏</t>
  </si>
  <si>
    <t>卢建贵</t>
  </si>
  <si>
    <t>张治国</t>
  </si>
  <si>
    <t>张海宁</t>
  </si>
  <si>
    <t>曹维生</t>
  </si>
  <si>
    <t>下小河二组</t>
  </si>
  <si>
    <t>张朝如</t>
  </si>
  <si>
    <t>623095860001519****</t>
  </si>
  <si>
    <t>张学平</t>
  </si>
  <si>
    <t>曹维强</t>
  </si>
  <si>
    <t>寇学权</t>
  </si>
  <si>
    <t>张学文</t>
  </si>
  <si>
    <t>徐秉东</t>
  </si>
  <si>
    <t>曹晔</t>
  </si>
  <si>
    <t>寇宗汉</t>
  </si>
  <si>
    <t>任君</t>
  </si>
  <si>
    <t>白林</t>
  </si>
  <si>
    <t>董辉</t>
  </si>
  <si>
    <t>董振铎</t>
  </si>
  <si>
    <t>董振国</t>
  </si>
  <si>
    <t>张朝田</t>
  </si>
  <si>
    <t>张学伟</t>
  </si>
  <si>
    <t>张伟</t>
  </si>
  <si>
    <t>韩孝</t>
  </si>
  <si>
    <t>曹军</t>
  </si>
  <si>
    <t>张海兴</t>
  </si>
  <si>
    <t>622947803001535****</t>
  </si>
  <si>
    <t>张平</t>
  </si>
  <si>
    <t>下小河三组</t>
  </si>
  <si>
    <t>曹铁</t>
  </si>
  <si>
    <t>622947803001532****</t>
  </si>
  <si>
    <t>曹武武</t>
  </si>
  <si>
    <t>622947880021584****</t>
  </si>
  <si>
    <t>曹升</t>
  </si>
  <si>
    <t>任海夏</t>
  </si>
  <si>
    <t>1571971700025****</t>
  </si>
  <si>
    <t>曹岗</t>
  </si>
  <si>
    <t>曹海柱</t>
  </si>
  <si>
    <t>曹金平</t>
  </si>
  <si>
    <t>周志强</t>
  </si>
  <si>
    <t>张宏业</t>
  </si>
  <si>
    <t>曹海明</t>
  </si>
  <si>
    <t>卢建雷</t>
  </si>
  <si>
    <t>622947880001556****</t>
  </si>
  <si>
    <t>曹卜兴</t>
  </si>
  <si>
    <t>徐生海</t>
  </si>
  <si>
    <t>622947881039200****</t>
  </si>
  <si>
    <t>徐守卿</t>
  </si>
  <si>
    <t>曹海兵</t>
  </si>
  <si>
    <t>卢贯宗</t>
  </si>
  <si>
    <t>卢贯智</t>
  </si>
  <si>
    <t>贾成祖</t>
  </si>
  <si>
    <t>卢建虎</t>
  </si>
  <si>
    <t>622947831001524****</t>
  </si>
  <si>
    <t>曹诚</t>
  </si>
  <si>
    <t>曹为亮</t>
  </si>
  <si>
    <t>冯国英</t>
  </si>
  <si>
    <t>曹全</t>
  </si>
  <si>
    <t>张彦和</t>
  </si>
  <si>
    <t>曹柱</t>
  </si>
  <si>
    <t>套湾</t>
  </si>
  <si>
    <t>马学林</t>
  </si>
  <si>
    <t>642222********0830</t>
  </si>
  <si>
    <t>622947881170174****</t>
  </si>
  <si>
    <t>马学全</t>
  </si>
  <si>
    <t>马学海</t>
  </si>
  <si>
    <t>马良录</t>
  </si>
  <si>
    <t>642222********0617</t>
  </si>
  <si>
    <t>马良军</t>
  </si>
  <si>
    <t>642222********0614</t>
  </si>
  <si>
    <t>622947803001531****</t>
  </si>
  <si>
    <t>王有英</t>
  </si>
  <si>
    <t>642222********0629</t>
  </si>
  <si>
    <t>622947881120164****</t>
  </si>
  <si>
    <t>马光辉</t>
  </si>
  <si>
    <t>642222********0619</t>
  </si>
  <si>
    <t>622947880011568****</t>
  </si>
  <si>
    <t>王有财</t>
  </si>
  <si>
    <t>马良福</t>
  </si>
  <si>
    <t>马良云</t>
  </si>
  <si>
    <t>642222********0630</t>
  </si>
  <si>
    <t>623095860001526****</t>
  </si>
  <si>
    <t>马尚福</t>
  </si>
  <si>
    <t>马志强</t>
  </si>
  <si>
    <t>马志福</t>
  </si>
  <si>
    <t>马学玉（大）</t>
  </si>
  <si>
    <t>马良义</t>
  </si>
  <si>
    <t>642222********0615</t>
  </si>
  <si>
    <t>622947852001505****</t>
  </si>
  <si>
    <t>马克清</t>
  </si>
  <si>
    <t>马永飞</t>
  </si>
  <si>
    <t>田彦平</t>
  </si>
  <si>
    <t>马学玉（小）</t>
  </si>
  <si>
    <t>马学银</t>
  </si>
  <si>
    <t>623095860001550****</t>
  </si>
  <si>
    <t>马尚成</t>
  </si>
  <si>
    <t>杨登贵</t>
  </si>
  <si>
    <t>杨登虎</t>
  </si>
  <si>
    <t>王有林</t>
  </si>
  <si>
    <t>642222********0651</t>
  </si>
  <si>
    <t>622947831003069****</t>
  </si>
  <si>
    <t>马学东</t>
  </si>
  <si>
    <t>622947881008232****</t>
  </si>
  <si>
    <t>王有平</t>
  </si>
  <si>
    <t>640522********0014</t>
  </si>
  <si>
    <t>田彦军</t>
  </si>
  <si>
    <t>642222********0914</t>
  </si>
  <si>
    <t>1306640600060****</t>
  </si>
  <si>
    <t>马尚智</t>
  </si>
  <si>
    <t>王有强</t>
  </si>
  <si>
    <t>马尚明（大）</t>
  </si>
  <si>
    <t>马健军</t>
  </si>
  <si>
    <t>顾永强</t>
  </si>
  <si>
    <t>马希有</t>
  </si>
  <si>
    <t>642222********007X</t>
  </si>
  <si>
    <t>622947803001512****</t>
  </si>
  <si>
    <t>李登贵</t>
  </si>
  <si>
    <t>王福</t>
  </si>
  <si>
    <t>田彦清</t>
  </si>
  <si>
    <t>642222********0612</t>
  </si>
  <si>
    <t>王彦琴</t>
  </si>
  <si>
    <t>642222********0840</t>
  </si>
  <si>
    <t>622947881008231****</t>
  </si>
  <si>
    <t>田俊芳</t>
  </si>
  <si>
    <t>640522********0825</t>
  </si>
  <si>
    <t>马希伍</t>
  </si>
  <si>
    <t>642222********0638</t>
  </si>
  <si>
    <t>马学成（大）</t>
  </si>
  <si>
    <t>王有花</t>
  </si>
  <si>
    <t>642222********0621</t>
  </si>
  <si>
    <t>马志贵</t>
  </si>
  <si>
    <t>马尚明（小）</t>
  </si>
  <si>
    <t>642222********0839</t>
  </si>
  <si>
    <t>622947881130167****</t>
  </si>
  <si>
    <t>马光宝</t>
  </si>
  <si>
    <t>622947880001555****</t>
  </si>
  <si>
    <t>马仟</t>
  </si>
  <si>
    <t>田彦贵</t>
  </si>
  <si>
    <t>642222********0611</t>
  </si>
  <si>
    <t>马学保</t>
  </si>
  <si>
    <t>马学刚</t>
  </si>
  <si>
    <t>马尚国</t>
  </si>
  <si>
    <t>马良俊</t>
  </si>
  <si>
    <t>马尚海</t>
  </si>
  <si>
    <t>上小河</t>
  </si>
  <si>
    <t>吴彦仁</t>
  </si>
  <si>
    <t>王秉全</t>
  </si>
  <si>
    <t>1572355700029****</t>
  </si>
  <si>
    <t>李为平</t>
  </si>
  <si>
    <t>吴学明</t>
  </si>
  <si>
    <t>刘凯</t>
  </si>
  <si>
    <t>彭宏</t>
  </si>
  <si>
    <t>曹新虎</t>
  </si>
  <si>
    <t>何宗银</t>
  </si>
  <si>
    <t>何海忠</t>
  </si>
  <si>
    <t>刘守俊</t>
  </si>
  <si>
    <t>王术雄</t>
  </si>
  <si>
    <t>张宝平</t>
  </si>
  <si>
    <t>刘林</t>
  </si>
  <si>
    <t>王小宁</t>
  </si>
  <si>
    <t>武世华</t>
  </si>
  <si>
    <t>杨生</t>
  </si>
  <si>
    <t>王斌祖</t>
  </si>
  <si>
    <t>王金成</t>
  </si>
  <si>
    <t>1481796000017****</t>
  </si>
  <si>
    <t>苏龙</t>
  </si>
  <si>
    <t>屈正芳</t>
  </si>
  <si>
    <t>王秉智</t>
  </si>
  <si>
    <t>王荣</t>
  </si>
  <si>
    <r>
      <rPr>
        <sz val="20"/>
        <rFont val="方正小标宋简体"/>
        <charset val="134"/>
      </rPr>
      <t>西安镇</t>
    </r>
    <r>
      <rPr>
        <u/>
        <sz val="20"/>
        <rFont val="Times New Roman"/>
        <charset val="134"/>
      </rPr>
      <t xml:space="preserve">    </t>
    </r>
    <r>
      <rPr>
        <u/>
        <sz val="20"/>
        <rFont val="方正小标宋简体"/>
        <charset val="134"/>
      </rPr>
      <t>小河</t>
    </r>
    <r>
      <rPr>
        <u/>
        <sz val="20"/>
        <rFont val="Times New Roman"/>
        <charset val="134"/>
      </rPr>
      <t xml:space="preserve">     </t>
    </r>
    <r>
      <rPr>
        <sz val="20"/>
        <rFont val="方正小标宋简体"/>
        <charset val="134"/>
      </rPr>
      <t>村</t>
    </r>
    <r>
      <rPr>
        <sz val="20"/>
        <rFont val="Times New Roman"/>
        <charset val="134"/>
      </rPr>
      <t>2024</t>
    </r>
    <r>
      <rPr>
        <sz val="20"/>
        <rFont val="方正小标宋简体"/>
        <charset val="134"/>
      </rPr>
      <t>年</t>
    </r>
    <r>
      <rPr>
        <u/>
        <sz val="20"/>
        <rFont val="Times New Roman"/>
        <charset val="134"/>
      </rPr>
      <t xml:space="preserve">   </t>
    </r>
    <r>
      <rPr>
        <u/>
        <sz val="20"/>
        <rFont val="方正小标宋简体"/>
        <charset val="134"/>
      </rPr>
      <t>猪</t>
    </r>
    <r>
      <rPr>
        <u/>
        <sz val="20"/>
        <rFont val="Times New Roman"/>
        <charset val="134"/>
      </rPr>
      <t xml:space="preserve">      </t>
    </r>
    <r>
      <rPr>
        <sz val="20"/>
        <rFont val="方正小标宋简体"/>
        <charset val="134"/>
      </rPr>
      <t>项目补贴兑付花名册</t>
    </r>
  </si>
  <si>
    <r>
      <rPr>
        <sz val="12"/>
        <rFont val="宋体"/>
        <charset val="134"/>
      </rPr>
      <t>补贴数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（头、只、箱）</t>
    </r>
  </si>
  <si>
    <r>
      <rPr>
        <sz val="12"/>
        <rFont val="宋体"/>
        <charset val="134"/>
      </rPr>
      <t>上小河</t>
    </r>
  </si>
  <si>
    <r>
      <rPr>
        <sz val="12"/>
        <rFont val="宋体"/>
        <charset val="134"/>
      </rPr>
      <t>吴学明</t>
    </r>
  </si>
  <si>
    <r>
      <rPr>
        <sz val="12"/>
        <rFont val="宋体"/>
        <charset val="134"/>
      </rPr>
      <t>王术雄</t>
    </r>
  </si>
  <si>
    <t>622947880011569****</t>
  </si>
  <si>
    <r>
      <rPr>
        <sz val="12"/>
        <rFont val="宋体"/>
        <charset val="134"/>
      </rPr>
      <t>王小宁</t>
    </r>
  </si>
  <si>
    <t>1728614000037****</t>
  </si>
  <si>
    <r>
      <rPr>
        <sz val="12"/>
        <rFont val="宋体"/>
        <charset val="134"/>
      </rPr>
      <t>白林</t>
    </r>
  </si>
  <si>
    <r>
      <rPr>
        <sz val="12"/>
        <rFont val="宋体"/>
        <charset val="134"/>
      </rPr>
      <t>吴彦仁</t>
    </r>
  </si>
  <si>
    <r>
      <rPr>
        <sz val="12"/>
        <rFont val="宋体"/>
        <charset val="134"/>
      </rPr>
      <t>彭宏</t>
    </r>
  </si>
  <si>
    <r>
      <rPr>
        <sz val="12"/>
        <rFont val="宋体"/>
        <charset val="134"/>
      </rPr>
      <t>王荣</t>
    </r>
  </si>
  <si>
    <r>
      <rPr>
        <sz val="12"/>
        <rFont val="宋体"/>
        <charset val="134"/>
      </rPr>
      <t>王斌祖</t>
    </r>
  </si>
  <si>
    <r>
      <rPr>
        <sz val="12"/>
        <rFont val="宋体"/>
        <charset val="134"/>
      </rPr>
      <t>张学伟</t>
    </r>
  </si>
  <si>
    <r>
      <rPr>
        <sz val="12"/>
        <rFont val="宋体"/>
        <charset val="134"/>
      </rPr>
      <t>张朝田</t>
    </r>
  </si>
  <si>
    <r>
      <rPr>
        <sz val="12"/>
        <rFont val="宋体"/>
        <charset val="134"/>
      </rPr>
      <t>张学金</t>
    </r>
  </si>
  <si>
    <r>
      <rPr>
        <sz val="12"/>
        <rFont val="宋体"/>
        <charset val="134"/>
      </rPr>
      <t>任新红</t>
    </r>
  </si>
  <si>
    <r>
      <rPr>
        <sz val="12"/>
        <rFont val="宋体"/>
        <charset val="134"/>
      </rPr>
      <t>徐秉东</t>
    </r>
  </si>
  <si>
    <r>
      <rPr>
        <sz val="12"/>
        <rFont val="宋体"/>
        <charset val="134"/>
      </rPr>
      <t>曹宏科</t>
    </r>
  </si>
  <si>
    <r>
      <rPr>
        <sz val="12"/>
        <rFont val="宋体"/>
        <charset val="134"/>
      </rPr>
      <t>曹为亮</t>
    </r>
  </si>
  <si>
    <t>1502406400022****</t>
  </si>
  <si>
    <r>
      <rPr>
        <sz val="12"/>
        <rFont val="宋体"/>
        <charset val="134"/>
      </rPr>
      <t>曹为明</t>
    </r>
  </si>
  <si>
    <t>1584422600025****</t>
  </si>
  <si>
    <r>
      <rPr>
        <sz val="12"/>
        <rFont val="宋体"/>
        <charset val="134"/>
      </rPr>
      <t>曹海</t>
    </r>
  </si>
  <si>
    <r>
      <rPr>
        <sz val="12"/>
        <rFont val="宋体"/>
        <charset val="134"/>
      </rPr>
      <t>曹维生</t>
    </r>
  </si>
  <si>
    <r>
      <rPr>
        <sz val="12"/>
        <rFont val="宋体"/>
        <charset val="134"/>
      </rPr>
      <t>卢建虎</t>
    </r>
  </si>
  <si>
    <r>
      <rPr>
        <sz val="12"/>
        <rFont val="宋体"/>
        <charset val="134"/>
      </rPr>
      <t>曹义</t>
    </r>
  </si>
  <si>
    <r>
      <rPr>
        <sz val="12"/>
        <rFont val="宋体"/>
        <charset val="134"/>
      </rPr>
      <t>杨宏</t>
    </r>
  </si>
  <si>
    <r>
      <rPr>
        <sz val="12"/>
        <rFont val="宋体"/>
        <charset val="134"/>
      </rPr>
      <t>董振铎</t>
    </r>
  </si>
  <si>
    <r>
      <rPr>
        <sz val="12"/>
        <rFont val="宋体"/>
        <charset val="134"/>
      </rPr>
      <t>董振国</t>
    </r>
  </si>
  <si>
    <r>
      <rPr>
        <sz val="12"/>
        <rFont val="宋体"/>
        <charset val="134"/>
      </rPr>
      <t>张学平</t>
    </r>
  </si>
  <si>
    <r>
      <rPr>
        <sz val="12"/>
        <rFont val="宋体"/>
        <charset val="134"/>
      </rPr>
      <t>卢建贵</t>
    </r>
  </si>
  <si>
    <r>
      <rPr>
        <sz val="12"/>
        <rFont val="宋体"/>
        <charset val="134"/>
      </rPr>
      <t>徐守卿</t>
    </r>
  </si>
  <si>
    <r>
      <rPr>
        <sz val="12"/>
        <rFont val="宋体"/>
        <charset val="134"/>
      </rPr>
      <t>曹维强</t>
    </r>
  </si>
  <si>
    <r>
      <rPr>
        <sz val="20"/>
        <rFont val="方正小标宋简体"/>
        <charset val="134"/>
      </rPr>
      <t>西安镇</t>
    </r>
    <r>
      <rPr>
        <u/>
        <sz val="20"/>
        <rFont val="Times New Roman"/>
        <charset val="134"/>
      </rPr>
      <t xml:space="preserve">   </t>
    </r>
    <r>
      <rPr>
        <u/>
        <sz val="20"/>
        <rFont val="方正小标宋简体"/>
        <charset val="134"/>
      </rPr>
      <t>小河</t>
    </r>
    <r>
      <rPr>
        <u/>
        <sz val="20"/>
        <rFont val="Times New Roman"/>
        <charset val="134"/>
      </rPr>
      <t xml:space="preserve">    </t>
    </r>
    <r>
      <rPr>
        <sz val="20"/>
        <rFont val="方正小标宋简体"/>
        <charset val="134"/>
      </rPr>
      <t>村</t>
    </r>
    <r>
      <rPr>
        <sz val="20"/>
        <rFont val="Times New Roman"/>
        <charset val="134"/>
      </rPr>
      <t>2023</t>
    </r>
    <r>
      <rPr>
        <sz val="20"/>
        <rFont val="方正小标宋简体"/>
        <charset val="134"/>
      </rPr>
      <t>年</t>
    </r>
    <r>
      <rPr>
        <u/>
        <sz val="20"/>
        <rFont val="Times New Roman"/>
        <charset val="134"/>
      </rPr>
      <t xml:space="preserve">  </t>
    </r>
    <r>
      <rPr>
        <u/>
        <sz val="20"/>
        <rFont val="方正小标宋简体"/>
        <charset val="134"/>
      </rPr>
      <t>油料</t>
    </r>
    <r>
      <rPr>
        <u/>
        <sz val="20"/>
        <rFont val="Times New Roman"/>
        <charset val="134"/>
      </rPr>
      <t xml:space="preserve">   </t>
    </r>
    <r>
      <rPr>
        <sz val="20"/>
        <rFont val="方正小标宋简体"/>
        <charset val="134"/>
      </rPr>
      <t>项目补贴兑付花名册</t>
    </r>
  </si>
  <si>
    <r>
      <rPr>
        <sz val="12"/>
        <rFont val="宋体"/>
        <charset val="134"/>
      </rPr>
      <t>曹学义</t>
    </r>
  </si>
  <si>
    <t>1128983400050****</t>
  </si>
  <si>
    <r>
      <rPr>
        <sz val="12"/>
        <rFont val="宋体"/>
        <charset val="134"/>
      </rPr>
      <t>夏志龙</t>
    </r>
  </si>
  <si>
    <t>1009502000029****</t>
  </si>
  <si>
    <r>
      <rPr>
        <sz val="12"/>
        <rFont val="宋体"/>
        <charset val="134"/>
      </rPr>
      <t>王永江</t>
    </r>
  </si>
  <si>
    <r>
      <rPr>
        <sz val="12"/>
        <rFont val="宋体"/>
        <charset val="134"/>
      </rPr>
      <t>曹全</t>
    </r>
  </si>
  <si>
    <t>1009501900039****</t>
  </si>
  <si>
    <r>
      <rPr>
        <sz val="12"/>
        <rFont val="宋体"/>
        <charset val="134"/>
      </rPr>
      <t>张平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</si>
</sst>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0"/>
      <name val="Times New Roman"/>
      <charset val="134"/>
    </font>
    <font>
      <sz val="12"/>
      <name val="Times New Roman"/>
      <charset val="134"/>
    </font>
    <font>
      <sz val="12"/>
      <name val="宋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20"/>
      <name val="方正小标宋简体"/>
      <charset val="134"/>
    </font>
    <font>
      <u/>
      <sz val="20"/>
      <name val="Times New Roman"/>
      <charset val="134"/>
    </font>
    <font>
      <u/>
      <sz val="20"/>
      <name val="方正小标宋简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52"/>
  <sheetViews>
    <sheetView tabSelected="1" workbookViewId="0">
      <selection activeCell="D4" sqref="D4"/>
    </sheetView>
  </sheetViews>
  <sheetFormatPr defaultColWidth="9" defaultRowHeight="13.5"/>
  <cols>
    <col min="1" max="1" width="6.875" style="16" customWidth="1"/>
    <col min="2" max="2" width="12.675" style="16" customWidth="1"/>
    <col min="3" max="3" width="9" style="16"/>
    <col min="4" max="4" width="27.875" style="16" customWidth="1"/>
    <col min="5" max="5" width="28" style="25" customWidth="1"/>
    <col min="6" max="7" width="12.75" style="16" customWidth="1"/>
    <col min="8" max="8" width="11.75" style="16" customWidth="1"/>
    <col min="9" max="9" width="15.9916666666667" style="16" customWidth="1"/>
    <col min="10" max="16384" width="9" style="16"/>
  </cols>
  <sheetData>
    <row r="1" s="8" customFormat="1" ht="4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8" customFormat="1" ht="4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="8" customFormat="1" ht="40" customHeight="1" spans="1:9">
      <c r="A3" s="4">
        <v>1</v>
      </c>
      <c r="B3" s="4" t="s">
        <v>10</v>
      </c>
      <c r="C3" s="5" t="s">
        <v>11</v>
      </c>
      <c r="D3" s="4" t="s">
        <v>12</v>
      </c>
      <c r="E3" s="6" t="s">
        <v>13</v>
      </c>
      <c r="F3" s="4">
        <v>22</v>
      </c>
      <c r="G3" s="4">
        <v>200</v>
      </c>
      <c r="H3" s="4">
        <f>F3*200</f>
        <v>4400</v>
      </c>
      <c r="I3" s="4"/>
    </row>
    <row r="4" s="8" customFormat="1" ht="40" customHeight="1" spans="1:9">
      <c r="A4" s="4">
        <v>2</v>
      </c>
      <c r="B4" s="4" t="s">
        <v>10</v>
      </c>
      <c r="C4" s="5" t="s">
        <v>14</v>
      </c>
      <c r="D4" s="4" t="s">
        <v>15</v>
      </c>
      <c r="E4" s="6" t="s">
        <v>16</v>
      </c>
      <c r="F4" s="4">
        <v>33.5</v>
      </c>
      <c r="G4" s="4">
        <v>200</v>
      </c>
      <c r="H4" s="4">
        <f>F4*200</f>
        <v>6700</v>
      </c>
      <c r="I4" s="4"/>
    </row>
    <row r="5" s="8" customFormat="1" ht="40" customHeight="1" spans="1:9">
      <c r="A5" s="4">
        <v>3</v>
      </c>
      <c r="B5" s="4" t="s">
        <v>10</v>
      </c>
      <c r="C5" s="4" t="s">
        <v>17</v>
      </c>
      <c r="D5" s="4" t="s">
        <v>18</v>
      </c>
      <c r="E5" s="6" t="s">
        <v>19</v>
      </c>
      <c r="F5" s="4">
        <v>17.1</v>
      </c>
      <c r="G5" s="4">
        <v>200</v>
      </c>
      <c r="H5" s="4">
        <f>F5*200</f>
        <v>3420</v>
      </c>
      <c r="I5" s="4"/>
    </row>
    <row r="6" s="8" customFormat="1" ht="40" customHeight="1" spans="1:9">
      <c r="A6" s="4">
        <v>4</v>
      </c>
      <c r="B6" s="4" t="s">
        <v>10</v>
      </c>
      <c r="C6" s="4" t="s">
        <v>20</v>
      </c>
      <c r="D6" s="4" t="s">
        <v>21</v>
      </c>
      <c r="E6" s="6" t="s">
        <v>22</v>
      </c>
      <c r="F6" s="4">
        <v>6</v>
      </c>
      <c r="G6" s="4">
        <v>200</v>
      </c>
      <c r="H6" s="4">
        <f>F6*200</f>
        <v>1200</v>
      </c>
      <c r="I6" s="4"/>
    </row>
    <row r="7" s="8" customFormat="1" ht="40" customHeight="1" spans="1:9">
      <c r="A7" s="4">
        <v>5</v>
      </c>
      <c r="B7" s="4" t="s">
        <v>23</v>
      </c>
      <c r="C7" s="5" t="s">
        <v>24</v>
      </c>
      <c r="D7" s="4" t="s">
        <v>12</v>
      </c>
      <c r="E7" s="6" t="s">
        <v>13</v>
      </c>
      <c r="F7" s="4">
        <v>16.5</v>
      </c>
      <c r="G7" s="4">
        <v>200</v>
      </c>
      <c r="H7" s="4">
        <f t="shared" ref="H7:H36" si="0">F7*200</f>
        <v>3300</v>
      </c>
      <c r="I7" s="4"/>
    </row>
    <row r="8" s="8" customFormat="1" ht="40" customHeight="1" spans="1:9">
      <c r="A8" s="4">
        <v>6</v>
      </c>
      <c r="B8" s="4" t="s">
        <v>23</v>
      </c>
      <c r="C8" s="5" t="s">
        <v>25</v>
      </c>
      <c r="D8" s="4" t="s">
        <v>15</v>
      </c>
      <c r="E8" s="6" t="s">
        <v>16</v>
      </c>
      <c r="F8" s="4">
        <v>32.5</v>
      </c>
      <c r="G8" s="4">
        <v>200</v>
      </c>
      <c r="H8" s="4">
        <f t="shared" si="0"/>
        <v>6500</v>
      </c>
      <c r="I8" s="4"/>
    </row>
    <row r="9" s="8" customFormat="1" ht="40" customHeight="1" spans="1:9">
      <c r="A9" s="4">
        <v>7</v>
      </c>
      <c r="B9" s="4" t="s">
        <v>23</v>
      </c>
      <c r="C9" s="4" t="s">
        <v>26</v>
      </c>
      <c r="D9" s="4" t="s">
        <v>27</v>
      </c>
      <c r="E9" s="6" t="s">
        <v>28</v>
      </c>
      <c r="F9" s="4">
        <v>10</v>
      </c>
      <c r="G9" s="4">
        <v>200</v>
      </c>
      <c r="H9" s="4">
        <f t="shared" si="0"/>
        <v>2000</v>
      </c>
      <c r="I9" s="4"/>
    </row>
    <row r="10" s="8" customFormat="1" ht="40" customHeight="1" spans="1:9">
      <c r="A10" s="4">
        <v>8</v>
      </c>
      <c r="B10" s="4" t="s">
        <v>23</v>
      </c>
      <c r="C10" s="5" t="s">
        <v>29</v>
      </c>
      <c r="D10" s="4" t="s">
        <v>30</v>
      </c>
      <c r="E10" s="6" t="s">
        <v>22</v>
      </c>
      <c r="F10" s="4">
        <v>35</v>
      </c>
      <c r="G10" s="4">
        <v>200</v>
      </c>
      <c r="H10" s="4">
        <f t="shared" si="0"/>
        <v>7000</v>
      </c>
      <c r="I10" s="4"/>
    </row>
    <row r="11" s="8" customFormat="1" ht="40" customHeight="1" spans="1:9">
      <c r="A11" s="4">
        <v>9</v>
      </c>
      <c r="B11" s="4" t="s">
        <v>23</v>
      </c>
      <c r="C11" s="4" t="s">
        <v>31</v>
      </c>
      <c r="D11" s="4" t="s">
        <v>32</v>
      </c>
      <c r="E11" s="6" t="s">
        <v>33</v>
      </c>
      <c r="F11" s="4">
        <v>25</v>
      </c>
      <c r="G11" s="4">
        <v>200</v>
      </c>
      <c r="H11" s="4">
        <f t="shared" si="0"/>
        <v>5000</v>
      </c>
      <c r="I11" s="4"/>
    </row>
    <row r="12" s="8" customFormat="1" ht="40" customHeight="1" spans="1:9">
      <c r="A12" s="4">
        <v>10</v>
      </c>
      <c r="B12" s="4" t="s">
        <v>34</v>
      </c>
      <c r="C12" s="4" t="s">
        <v>35</v>
      </c>
      <c r="D12" s="4" t="s">
        <v>30</v>
      </c>
      <c r="E12" s="6" t="s">
        <v>22</v>
      </c>
      <c r="F12" s="4">
        <v>16.8</v>
      </c>
      <c r="G12" s="4">
        <v>200</v>
      </c>
      <c r="H12" s="4">
        <f t="shared" si="0"/>
        <v>3360</v>
      </c>
      <c r="I12" s="4"/>
    </row>
    <row r="13" s="8" customFormat="1" ht="40" customHeight="1" spans="1:9">
      <c r="A13" s="4">
        <v>11</v>
      </c>
      <c r="B13" s="4" t="s">
        <v>34</v>
      </c>
      <c r="C13" s="4" t="s">
        <v>36</v>
      </c>
      <c r="D13" s="4" t="s">
        <v>37</v>
      </c>
      <c r="E13" s="9" t="s">
        <v>38</v>
      </c>
      <c r="F13" s="4">
        <v>4.5</v>
      </c>
      <c r="G13" s="4">
        <v>200</v>
      </c>
      <c r="H13" s="4">
        <f t="shared" si="0"/>
        <v>900</v>
      </c>
      <c r="I13" s="4"/>
    </row>
    <row r="14" s="8" customFormat="1" ht="40" customHeight="1" spans="1:9">
      <c r="A14" s="4">
        <v>12</v>
      </c>
      <c r="B14" s="4" t="s">
        <v>34</v>
      </c>
      <c r="C14" s="4" t="s">
        <v>39</v>
      </c>
      <c r="D14" s="4" t="s">
        <v>32</v>
      </c>
      <c r="E14" s="6" t="s">
        <v>33</v>
      </c>
      <c r="F14" s="4">
        <v>20</v>
      </c>
      <c r="G14" s="4">
        <v>200</v>
      </c>
      <c r="H14" s="4">
        <f t="shared" si="0"/>
        <v>4000</v>
      </c>
      <c r="I14" s="4"/>
    </row>
    <row r="15" s="8" customFormat="1" ht="40" customHeight="1" spans="1:9">
      <c r="A15" s="4">
        <v>13</v>
      </c>
      <c r="B15" s="4" t="s">
        <v>23</v>
      </c>
      <c r="C15" s="4" t="s">
        <v>40</v>
      </c>
      <c r="D15" s="4" t="s">
        <v>32</v>
      </c>
      <c r="E15" s="6" t="s">
        <v>33</v>
      </c>
      <c r="F15" s="4">
        <v>17.5</v>
      </c>
      <c r="G15" s="4">
        <v>200</v>
      </c>
      <c r="H15" s="4">
        <f t="shared" si="0"/>
        <v>3500</v>
      </c>
      <c r="I15" s="4"/>
    </row>
    <row r="16" s="8" customFormat="1" ht="40" customHeight="1" spans="1:9">
      <c r="A16" s="4">
        <v>14</v>
      </c>
      <c r="B16" s="6" t="s">
        <v>41</v>
      </c>
      <c r="C16" s="6" t="s">
        <v>42</v>
      </c>
      <c r="D16" s="6" t="s">
        <v>43</v>
      </c>
      <c r="E16" s="6" t="s">
        <v>44</v>
      </c>
      <c r="F16" s="6">
        <v>24.5</v>
      </c>
      <c r="G16" s="4">
        <v>200</v>
      </c>
      <c r="H16" s="4">
        <f t="shared" si="0"/>
        <v>4900</v>
      </c>
      <c r="I16" s="4"/>
    </row>
    <row r="17" s="8" customFormat="1" ht="40" customHeight="1" spans="1:9">
      <c r="A17" s="4">
        <v>15</v>
      </c>
      <c r="B17" s="6" t="s">
        <v>41</v>
      </c>
      <c r="C17" s="6" t="s">
        <v>45</v>
      </c>
      <c r="D17" s="6" t="s">
        <v>30</v>
      </c>
      <c r="E17" s="6" t="s">
        <v>22</v>
      </c>
      <c r="F17" s="6">
        <v>24.5</v>
      </c>
      <c r="G17" s="4">
        <v>200</v>
      </c>
      <c r="H17" s="4">
        <f t="shared" si="0"/>
        <v>4900</v>
      </c>
      <c r="I17" s="4"/>
    </row>
    <row r="18" s="8" customFormat="1" ht="40" customHeight="1" spans="1:9">
      <c r="A18" s="4">
        <v>16</v>
      </c>
      <c r="B18" s="6" t="s">
        <v>41</v>
      </c>
      <c r="C18" s="6" t="s">
        <v>46</v>
      </c>
      <c r="D18" s="6" t="s">
        <v>37</v>
      </c>
      <c r="E18" s="6" t="s">
        <v>47</v>
      </c>
      <c r="F18" s="6">
        <v>22.8</v>
      </c>
      <c r="G18" s="4">
        <v>200</v>
      </c>
      <c r="H18" s="4">
        <f t="shared" si="0"/>
        <v>4560</v>
      </c>
      <c r="I18" s="4"/>
    </row>
    <row r="19" s="8" customFormat="1" ht="40" customHeight="1" spans="1:9">
      <c r="A19" s="4">
        <v>17</v>
      </c>
      <c r="B19" s="6" t="s">
        <v>41</v>
      </c>
      <c r="C19" s="7" t="s">
        <v>48</v>
      </c>
      <c r="D19" s="6" t="s">
        <v>32</v>
      </c>
      <c r="E19" s="6" t="s">
        <v>33</v>
      </c>
      <c r="F19" s="6">
        <v>40.4</v>
      </c>
      <c r="G19" s="4">
        <v>200</v>
      </c>
      <c r="H19" s="4">
        <f t="shared" si="0"/>
        <v>8080</v>
      </c>
      <c r="I19" s="4"/>
    </row>
    <row r="20" s="8" customFormat="1" ht="40" customHeight="1" spans="1:9">
      <c r="A20" s="4">
        <v>18</v>
      </c>
      <c r="B20" s="6" t="s">
        <v>41</v>
      </c>
      <c r="C20" s="6" t="s">
        <v>49</v>
      </c>
      <c r="D20" s="6" t="s">
        <v>21</v>
      </c>
      <c r="E20" s="6" t="s">
        <v>50</v>
      </c>
      <c r="F20" s="6">
        <v>24.5</v>
      </c>
      <c r="G20" s="4">
        <v>200</v>
      </c>
      <c r="H20" s="4">
        <f t="shared" si="0"/>
        <v>4900</v>
      </c>
      <c r="I20" s="4"/>
    </row>
    <row r="21" s="8" customFormat="1" ht="40" customHeight="1" spans="1:9">
      <c r="A21" s="4">
        <v>19</v>
      </c>
      <c r="B21" s="6" t="s">
        <v>51</v>
      </c>
      <c r="C21" s="6" t="s">
        <v>52</v>
      </c>
      <c r="D21" s="6" t="s">
        <v>21</v>
      </c>
      <c r="E21" s="6" t="s">
        <v>50</v>
      </c>
      <c r="F21" s="6">
        <v>12.5</v>
      </c>
      <c r="G21" s="4">
        <v>200</v>
      </c>
      <c r="H21" s="4">
        <f t="shared" si="0"/>
        <v>2500</v>
      </c>
      <c r="I21" s="4"/>
    </row>
    <row r="22" s="8" customFormat="1" ht="40" customHeight="1" spans="1:9">
      <c r="A22" s="4">
        <v>20</v>
      </c>
      <c r="B22" s="6" t="s">
        <v>41</v>
      </c>
      <c r="C22" s="6" t="s">
        <v>53</v>
      </c>
      <c r="D22" s="6" t="s">
        <v>43</v>
      </c>
      <c r="E22" s="6" t="s">
        <v>44</v>
      </c>
      <c r="F22" s="6">
        <v>23</v>
      </c>
      <c r="G22" s="4">
        <v>200</v>
      </c>
      <c r="H22" s="4">
        <f t="shared" si="0"/>
        <v>4600</v>
      </c>
      <c r="I22" s="4"/>
    </row>
    <row r="23" s="8" customFormat="1" ht="40" customHeight="1" spans="1:9">
      <c r="A23" s="4">
        <v>21</v>
      </c>
      <c r="B23" s="6" t="s">
        <v>54</v>
      </c>
      <c r="C23" s="7" t="s">
        <v>55</v>
      </c>
      <c r="D23" s="6" t="s">
        <v>43</v>
      </c>
      <c r="E23" s="6" t="s">
        <v>44</v>
      </c>
      <c r="F23" s="6">
        <v>24</v>
      </c>
      <c r="G23" s="4">
        <v>200</v>
      </c>
      <c r="H23" s="4">
        <f t="shared" si="0"/>
        <v>4800</v>
      </c>
      <c r="I23" s="4"/>
    </row>
    <row r="24" s="8" customFormat="1" ht="40" customHeight="1" spans="1:9">
      <c r="A24" s="4">
        <v>22</v>
      </c>
      <c r="B24" s="6" t="s">
        <v>54</v>
      </c>
      <c r="C24" s="7" t="s">
        <v>56</v>
      </c>
      <c r="D24" s="6" t="s">
        <v>12</v>
      </c>
      <c r="E24" s="6" t="s">
        <v>13</v>
      </c>
      <c r="F24" s="6">
        <v>50</v>
      </c>
      <c r="G24" s="4">
        <v>200</v>
      </c>
      <c r="H24" s="4">
        <f t="shared" si="0"/>
        <v>10000</v>
      </c>
      <c r="I24" s="4"/>
    </row>
    <row r="25" s="8" customFormat="1" ht="40" customHeight="1" spans="1:9">
      <c r="A25" s="4">
        <v>23</v>
      </c>
      <c r="B25" s="6" t="s">
        <v>54</v>
      </c>
      <c r="C25" s="7" t="s">
        <v>57</v>
      </c>
      <c r="D25" s="6" t="s">
        <v>43</v>
      </c>
      <c r="E25" s="6" t="s">
        <v>44</v>
      </c>
      <c r="F25" s="6">
        <v>24</v>
      </c>
      <c r="G25" s="4">
        <v>200</v>
      </c>
      <c r="H25" s="4">
        <f t="shared" si="0"/>
        <v>4800</v>
      </c>
      <c r="I25" s="4"/>
    </row>
    <row r="26" s="8" customFormat="1" ht="40" customHeight="1" spans="1:9">
      <c r="A26" s="4">
        <v>24</v>
      </c>
      <c r="B26" s="6" t="s">
        <v>54</v>
      </c>
      <c r="C26" s="6" t="s">
        <v>58</v>
      </c>
      <c r="D26" s="6" t="s">
        <v>32</v>
      </c>
      <c r="E26" s="6" t="s">
        <v>33</v>
      </c>
      <c r="F26" s="6">
        <v>7</v>
      </c>
      <c r="G26" s="4">
        <v>200</v>
      </c>
      <c r="H26" s="4">
        <f t="shared" si="0"/>
        <v>1400</v>
      </c>
      <c r="I26" s="4"/>
    </row>
    <row r="27" s="8" customFormat="1" ht="40" customHeight="1" spans="1:9">
      <c r="A27" s="4">
        <v>25</v>
      </c>
      <c r="B27" s="6" t="s">
        <v>54</v>
      </c>
      <c r="C27" s="6" t="s">
        <v>59</v>
      </c>
      <c r="D27" s="6" t="s">
        <v>21</v>
      </c>
      <c r="E27" s="6" t="s">
        <v>50</v>
      </c>
      <c r="F27" s="6">
        <v>20.5</v>
      </c>
      <c r="G27" s="4">
        <v>200</v>
      </c>
      <c r="H27" s="4">
        <f t="shared" si="0"/>
        <v>4100</v>
      </c>
      <c r="I27" s="4"/>
    </row>
    <row r="28" s="8" customFormat="1" ht="40" customHeight="1" spans="1:9">
      <c r="A28" s="4">
        <v>26</v>
      </c>
      <c r="B28" s="6" t="s">
        <v>54</v>
      </c>
      <c r="C28" s="6" t="s">
        <v>60</v>
      </c>
      <c r="D28" s="6" t="s">
        <v>61</v>
      </c>
      <c r="E28" s="6" t="s">
        <v>62</v>
      </c>
      <c r="F28" s="6">
        <v>19.4</v>
      </c>
      <c r="G28" s="4">
        <v>200</v>
      </c>
      <c r="H28" s="4">
        <f t="shared" si="0"/>
        <v>3880</v>
      </c>
      <c r="I28" s="4"/>
    </row>
    <row r="29" s="8" customFormat="1" ht="40" customHeight="1" spans="1:9">
      <c r="A29" s="4">
        <v>27</v>
      </c>
      <c r="B29" s="6" t="s">
        <v>54</v>
      </c>
      <c r="C29" s="7" t="s">
        <v>63</v>
      </c>
      <c r="D29" s="6" t="s">
        <v>64</v>
      </c>
      <c r="E29" s="6" t="s">
        <v>65</v>
      </c>
      <c r="F29" s="6">
        <v>8.2</v>
      </c>
      <c r="G29" s="4">
        <v>200</v>
      </c>
      <c r="H29" s="4">
        <f t="shared" si="0"/>
        <v>1640</v>
      </c>
      <c r="I29" s="4"/>
    </row>
    <row r="30" s="8" customFormat="1" ht="40" customHeight="1" spans="1:9">
      <c r="A30" s="4">
        <v>28</v>
      </c>
      <c r="B30" s="6" t="s">
        <v>54</v>
      </c>
      <c r="C30" s="6" t="s">
        <v>66</v>
      </c>
      <c r="D30" s="6" t="s">
        <v>67</v>
      </c>
      <c r="E30" s="6" t="s">
        <v>68</v>
      </c>
      <c r="F30" s="6">
        <v>13</v>
      </c>
      <c r="G30" s="4">
        <v>200</v>
      </c>
      <c r="H30" s="4">
        <f t="shared" si="0"/>
        <v>2600</v>
      </c>
      <c r="I30" s="4"/>
    </row>
    <row r="31" s="8" customFormat="1" ht="40" customHeight="1" spans="1:9">
      <c r="A31" s="4">
        <v>29</v>
      </c>
      <c r="B31" s="6" t="s">
        <v>41</v>
      </c>
      <c r="C31" s="6" t="s">
        <v>69</v>
      </c>
      <c r="D31" s="6" t="s">
        <v>15</v>
      </c>
      <c r="E31" s="6" t="s">
        <v>16</v>
      </c>
      <c r="F31" s="6">
        <v>11</v>
      </c>
      <c r="G31" s="4">
        <v>200</v>
      </c>
      <c r="H31" s="4">
        <f t="shared" si="0"/>
        <v>2200</v>
      </c>
      <c r="I31" s="4"/>
    </row>
    <row r="32" s="8" customFormat="1" ht="40" customHeight="1" spans="1:9">
      <c r="A32" s="4">
        <v>30</v>
      </c>
      <c r="B32" s="6" t="s">
        <v>54</v>
      </c>
      <c r="C32" s="6" t="s">
        <v>70</v>
      </c>
      <c r="D32" s="6" t="s">
        <v>43</v>
      </c>
      <c r="E32" s="6" t="s">
        <v>44</v>
      </c>
      <c r="F32" s="6">
        <v>12.1</v>
      </c>
      <c r="G32" s="4">
        <v>200</v>
      </c>
      <c r="H32" s="4">
        <f t="shared" si="0"/>
        <v>2420</v>
      </c>
      <c r="I32" s="4"/>
    </row>
    <row r="33" s="8" customFormat="1" ht="40" customHeight="1" spans="1:9">
      <c r="A33" s="4">
        <v>31</v>
      </c>
      <c r="B33" s="6" t="s">
        <v>41</v>
      </c>
      <c r="C33" s="6" t="s">
        <v>71</v>
      </c>
      <c r="D33" s="6" t="s">
        <v>32</v>
      </c>
      <c r="E33" s="6" t="s">
        <v>72</v>
      </c>
      <c r="F33" s="6">
        <v>4</v>
      </c>
      <c r="G33" s="4">
        <v>200</v>
      </c>
      <c r="H33" s="4">
        <f t="shared" si="0"/>
        <v>800</v>
      </c>
      <c r="I33" s="4"/>
    </row>
    <row r="34" s="8" customFormat="1" ht="40" customHeight="1" spans="1:9">
      <c r="A34" s="4">
        <v>32</v>
      </c>
      <c r="B34" s="6" t="s">
        <v>54</v>
      </c>
      <c r="C34" s="7" t="s">
        <v>73</v>
      </c>
      <c r="D34" s="6" t="s">
        <v>12</v>
      </c>
      <c r="E34" s="6" t="s">
        <v>13</v>
      </c>
      <c r="F34" s="6">
        <v>20.5</v>
      </c>
      <c r="G34" s="4">
        <v>200</v>
      </c>
      <c r="H34" s="4">
        <f t="shared" si="0"/>
        <v>4100</v>
      </c>
      <c r="I34" s="4"/>
    </row>
    <row r="35" s="8" customFormat="1" ht="40" customHeight="1" spans="1:9">
      <c r="A35" s="4">
        <v>33</v>
      </c>
      <c r="B35" s="6" t="s">
        <v>54</v>
      </c>
      <c r="C35" s="7" t="s">
        <v>74</v>
      </c>
      <c r="D35" s="6" t="s">
        <v>18</v>
      </c>
      <c r="E35" s="6" t="s">
        <v>19</v>
      </c>
      <c r="F35" s="6">
        <v>27</v>
      </c>
      <c r="G35" s="4">
        <v>200</v>
      </c>
      <c r="H35" s="4">
        <f t="shared" si="0"/>
        <v>5400</v>
      </c>
      <c r="I35" s="4"/>
    </row>
    <row r="36" s="8" customFormat="1" ht="40" customHeight="1" spans="1:9">
      <c r="A36" s="4">
        <v>34</v>
      </c>
      <c r="B36" s="6" t="s">
        <v>54</v>
      </c>
      <c r="C36" s="6" t="s">
        <v>75</v>
      </c>
      <c r="D36" s="6" t="s">
        <v>32</v>
      </c>
      <c r="E36" s="6" t="s">
        <v>33</v>
      </c>
      <c r="F36" s="6">
        <v>27</v>
      </c>
      <c r="G36" s="4">
        <v>200</v>
      </c>
      <c r="H36" s="4">
        <f t="shared" si="0"/>
        <v>5400</v>
      </c>
      <c r="I36" s="4"/>
    </row>
    <row r="37" s="8" customFormat="1" ht="40" customHeight="1" spans="1:9">
      <c r="A37" s="4">
        <v>35</v>
      </c>
      <c r="B37" s="6" t="s">
        <v>54</v>
      </c>
      <c r="C37" s="6" t="s">
        <v>76</v>
      </c>
      <c r="D37" s="6" t="s">
        <v>77</v>
      </c>
      <c r="E37" s="6" t="s">
        <v>78</v>
      </c>
      <c r="F37" s="6">
        <v>5</v>
      </c>
      <c r="G37" s="4">
        <v>200</v>
      </c>
      <c r="H37" s="4">
        <f t="shared" ref="H37:H68" si="1">F37*200</f>
        <v>1000</v>
      </c>
      <c r="I37" s="4"/>
    </row>
    <row r="38" s="8" customFormat="1" ht="40" customHeight="1" spans="1:9">
      <c r="A38" s="4">
        <v>36</v>
      </c>
      <c r="B38" s="6" t="s">
        <v>54</v>
      </c>
      <c r="C38" s="7" t="s">
        <v>79</v>
      </c>
      <c r="D38" s="6" t="s">
        <v>21</v>
      </c>
      <c r="E38" s="6" t="s">
        <v>50</v>
      </c>
      <c r="F38" s="6">
        <v>14.5</v>
      </c>
      <c r="G38" s="4">
        <v>200</v>
      </c>
      <c r="H38" s="4">
        <f t="shared" si="1"/>
        <v>2900</v>
      </c>
      <c r="I38" s="4"/>
    </row>
    <row r="39" s="8" customFormat="1" ht="40" customHeight="1" spans="1:9">
      <c r="A39" s="4">
        <v>37</v>
      </c>
      <c r="B39" s="6" t="s">
        <v>54</v>
      </c>
      <c r="C39" s="6" t="s">
        <v>80</v>
      </c>
      <c r="D39" s="6" t="s">
        <v>15</v>
      </c>
      <c r="E39" s="6" t="s">
        <v>16</v>
      </c>
      <c r="F39" s="6">
        <v>8</v>
      </c>
      <c r="G39" s="4">
        <v>200</v>
      </c>
      <c r="H39" s="4">
        <f t="shared" si="1"/>
        <v>1600</v>
      </c>
      <c r="I39" s="4"/>
    </row>
    <row r="40" s="8" customFormat="1" ht="40" customHeight="1" spans="1:9">
      <c r="A40" s="4">
        <v>38</v>
      </c>
      <c r="B40" s="6" t="s">
        <v>41</v>
      </c>
      <c r="C40" s="6" t="s">
        <v>81</v>
      </c>
      <c r="D40" s="6" t="s">
        <v>37</v>
      </c>
      <c r="E40" s="6" t="s">
        <v>47</v>
      </c>
      <c r="F40" s="6">
        <v>10</v>
      </c>
      <c r="G40" s="4">
        <v>200</v>
      </c>
      <c r="H40" s="4">
        <f t="shared" si="1"/>
        <v>2000</v>
      </c>
      <c r="I40" s="4"/>
    </row>
    <row r="41" s="8" customFormat="1" ht="40" customHeight="1" spans="1:9">
      <c r="A41" s="4">
        <v>39</v>
      </c>
      <c r="B41" s="6" t="s">
        <v>41</v>
      </c>
      <c r="C41" s="7" t="s">
        <v>82</v>
      </c>
      <c r="D41" s="6" t="s">
        <v>83</v>
      </c>
      <c r="E41" s="6" t="s">
        <v>84</v>
      </c>
      <c r="F41" s="6">
        <v>23</v>
      </c>
      <c r="G41" s="4">
        <v>200</v>
      </c>
      <c r="H41" s="4">
        <f t="shared" si="1"/>
        <v>4600</v>
      </c>
      <c r="I41" s="4"/>
    </row>
    <row r="42" s="8" customFormat="1" ht="40" customHeight="1" spans="1:9">
      <c r="A42" s="4">
        <v>40</v>
      </c>
      <c r="B42" s="6" t="s">
        <v>41</v>
      </c>
      <c r="C42" s="6" t="s">
        <v>85</v>
      </c>
      <c r="D42" s="6" t="s">
        <v>18</v>
      </c>
      <c r="E42" s="6" t="s">
        <v>19</v>
      </c>
      <c r="F42" s="6">
        <v>14.5</v>
      </c>
      <c r="G42" s="4">
        <v>200</v>
      </c>
      <c r="H42" s="4">
        <f t="shared" si="1"/>
        <v>2900</v>
      </c>
      <c r="I42" s="4"/>
    </row>
    <row r="43" s="8" customFormat="1" ht="40" customHeight="1" spans="1:9">
      <c r="A43" s="4">
        <v>41</v>
      </c>
      <c r="B43" s="6" t="s">
        <v>41</v>
      </c>
      <c r="C43" s="7" t="s">
        <v>86</v>
      </c>
      <c r="D43" s="6" t="s">
        <v>18</v>
      </c>
      <c r="E43" s="6" t="s">
        <v>19</v>
      </c>
      <c r="F43" s="6">
        <v>16</v>
      </c>
      <c r="G43" s="4">
        <v>200</v>
      </c>
      <c r="H43" s="4">
        <f t="shared" si="1"/>
        <v>3200</v>
      </c>
      <c r="I43" s="4"/>
    </row>
    <row r="44" s="8" customFormat="1" ht="40" customHeight="1" spans="1:9">
      <c r="A44" s="4">
        <v>42</v>
      </c>
      <c r="B44" s="6" t="s">
        <v>54</v>
      </c>
      <c r="C44" s="7" t="s">
        <v>87</v>
      </c>
      <c r="D44" s="6" t="s">
        <v>21</v>
      </c>
      <c r="E44" s="6" t="s">
        <v>50</v>
      </c>
      <c r="F44" s="6">
        <v>19</v>
      </c>
      <c r="G44" s="4">
        <v>200</v>
      </c>
      <c r="H44" s="4">
        <f t="shared" si="1"/>
        <v>3800</v>
      </c>
      <c r="I44" s="4"/>
    </row>
    <row r="45" s="8" customFormat="1" ht="40" customHeight="1" spans="1:9">
      <c r="A45" s="4">
        <v>43</v>
      </c>
      <c r="B45" s="6" t="s">
        <v>54</v>
      </c>
      <c r="C45" s="6" t="s">
        <v>88</v>
      </c>
      <c r="D45" s="6" t="s">
        <v>12</v>
      </c>
      <c r="E45" s="6" t="s">
        <v>13</v>
      </c>
      <c r="F45" s="6">
        <v>6</v>
      </c>
      <c r="G45" s="4">
        <v>200</v>
      </c>
      <c r="H45" s="4">
        <f t="shared" si="1"/>
        <v>1200</v>
      </c>
      <c r="I45" s="4"/>
    </row>
    <row r="46" s="8" customFormat="1" ht="40" customHeight="1" spans="1:9">
      <c r="A46" s="4">
        <v>44</v>
      </c>
      <c r="B46" s="6" t="s">
        <v>54</v>
      </c>
      <c r="C46" s="7" t="s">
        <v>89</v>
      </c>
      <c r="D46" s="6" t="s">
        <v>61</v>
      </c>
      <c r="E46" s="6" t="s">
        <v>62</v>
      </c>
      <c r="F46" s="6">
        <v>33</v>
      </c>
      <c r="G46" s="4">
        <v>200</v>
      </c>
      <c r="H46" s="4">
        <f t="shared" si="1"/>
        <v>6600</v>
      </c>
      <c r="I46" s="4"/>
    </row>
    <row r="47" s="8" customFormat="1" ht="40" customHeight="1" spans="1:9">
      <c r="A47" s="4">
        <v>45</v>
      </c>
      <c r="B47" s="6" t="s">
        <v>54</v>
      </c>
      <c r="C47" s="6" t="s">
        <v>90</v>
      </c>
      <c r="D47" s="6" t="s">
        <v>18</v>
      </c>
      <c r="E47" s="6" t="s">
        <v>19</v>
      </c>
      <c r="F47" s="6">
        <v>2</v>
      </c>
      <c r="G47" s="4">
        <v>200</v>
      </c>
      <c r="H47" s="4">
        <f t="shared" si="1"/>
        <v>400</v>
      </c>
      <c r="I47" s="4"/>
    </row>
    <row r="48" s="8" customFormat="1" ht="40" customHeight="1" spans="1:9">
      <c r="A48" s="4">
        <v>46</v>
      </c>
      <c r="B48" s="6" t="s">
        <v>41</v>
      </c>
      <c r="C48" s="6" t="s">
        <v>91</v>
      </c>
      <c r="D48" s="6" t="s">
        <v>92</v>
      </c>
      <c r="E48" s="6" t="s">
        <v>68</v>
      </c>
      <c r="F48" s="6">
        <v>26</v>
      </c>
      <c r="G48" s="4">
        <v>200</v>
      </c>
      <c r="H48" s="4">
        <f t="shared" si="1"/>
        <v>5200</v>
      </c>
      <c r="I48" s="4"/>
    </row>
    <row r="49" s="8" customFormat="1" ht="40" customHeight="1" spans="1:9">
      <c r="A49" s="4">
        <v>47</v>
      </c>
      <c r="B49" s="6" t="s">
        <v>41</v>
      </c>
      <c r="C49" s="6" t="s">
        <v>93</v>
      </c>
      <c r="D49" s="6" t="s">
        <v>37</v>
      </c>
      <c r="E49" s="6" t="s">
        <v>47</v>
      </c>
      <c r="F49" s="6">
        <v>19</v>
      </c>
      <c r="G49" s="4">
        <v>200</v>
      </c>
      <c r="H49" s="4">
        <f t="shared" si="1"/>
        <v>3800</v>
      </c>
      <c r="I49" s="4"/>
    </row>
    <row r="50" s="8" customFormat="1" ht="40" customHeight="1" spans="1:9">
      <c r="A50" s="4">
        <v>48</v>
      </c>
      <c r="B50" s="6" t="s">
        <v>54</v>
      </c>
      <c r="C50" s="6" t="s">
        <v>94</v>
      </c>
      <c r="D50" s="6" t="s">
        <v>92</v>
      </c>
      <c r="E50" s="6" t="s">
        <v>68</v>
      </c>
      <c r="F50" s="6">
        <v>23</v>
      </c>
      <c r="G50" s="4">
        <v>200</v>
      </c>
      <c r="H50" s="4">
        <f t="shared" si="1"/>
        <v>4600</v>
      </c>
      <c r="I50" s="4"/>
    </row>
    <row r="51" s="8" customFormat="1" ht="40" customHeight="1" spans="1:9">
      <c r="A51" s="4">
        <v>49</v>
      </c>
      <c r="B51" s="6" t="s">
        <v>41</v>
      </c>
      <c r="C51" s="6" t="s">
        <v>95</v>
      </c>
      <c r="D51" s="6" t="s">
        <v>27</v>
      </c>
      <c r="E51" s="6" t="s">
        <v>28</v>
      </c>
      <c r="F51" s="6">
        <v>12.2</v>
      </c>
      <c r="G51" s="4">
        <v>200</v>
      </c>
      <c r="H51" s="4">
        <f t="shared" si="1"/>
        <v>2440</v>
      </c>
      <c r="I51" s="4"/>
    </row>
    <row r="52" s="8" customFormat="1" ht="40" customHeight="1" spans="1:9">
      <c r="A52" s="4">
        <v>50</v>
      </c>
      <c r="B52" s="6" t="s">
        <v>41</v>
      </c>
      <c r="C52" s="7" t="s">
        <v>96</v>
      </c>
      <c r="D52" s="6" t="s">
        <v>97</v>
      </c>
      <c r="E52" s="4" t="s">
        <v>98</v>
      </c>
      <c r="F52" s="6">
        <v>26</v>
      </c>
      <c r="G52" s="4">
        <v>200</v>
      </c>
      <c r="H52" s="4">
        <f t="shared" si="1"/>
        <v>5200</v>
      </c>
      <c r="I52" s="4"/>
    </row>
    <row r="53" s="8" customFormat="1" ht="40" customHeight="1" spans="1:9">
      <c r="A53" s="4">
        <v>51</v>
      </c>
      <c r="B53" s="6" t="s">
        <v>41</v>
      </c>
      <c r="C53" s="6" t="s">
        <v>99</v>
      </c>
      <c r="D53" s="6" t="s">
        <v>15</v>
      </c>
      <c r="E53" s="4" t="s">
        <v>100</v>
      </c>
      <c r="F53" s="6">
        <v>10</v>
      </c>
      <c r="G53" s="4">
        <v>200</v>
      </c>
      <c r="H53" s="4">
        <f t="shared" si="1"/>
        <v>2000</v>
      </c>
      <c r="I53" s="4"/>
    </row>
    <row r="54" s="8" customFormat="1" ht="40" customHeight="1" spans="1:9">
      <c r="A54" s="4">
        <v>52</v>
      </c>
      <c r="B54" s="6" t="s">
        <v>54</v>
      </c>
      <c r="C54" s="6" t="s">
        <v>101</v>
      </c>
      <c r="D54" s="6" t="s">
        <v>21</v>
      </c>
      <c r="E54" s="6" t="s">
        <v>50</v>
      </c>
      <c r="F54" s="6">
        <v>34</v>
      </c>
      <c r="G54" s="4">
        <v>200</v>
      </c>
      <c r="H54" s="4">
        <f t="shared" si="1"/>
        <v>6800</v>
      </c>
      <c r="I54" s="4"/>
    </row>
    <row r="55" s="8" customFormat="1" ht="40" customHeight="1" spans="1:9">
      <c r="A55" s="4">
        <v>53</v>
      </c>
      <c r="B55" s="6" t="s">
        <v>54</v>
      </c>
      <c r="C55" s="7" t="s">
        <v>102</v>
      </c>
      <c r="D55" s="6" t="s">
        <v>103</v>
      </c>
      <c r="E55" s="6" t="s">
        <v>104</v>
      </c>
      <c r="F55" s="6">
        <v>26</v>
      </c>
      <c r="G55" s="4">
        <v>200</v>
      </c>
      <c r="H55" s="4">
        <f t="shared" si="1"/>
        <v>5200</v>
      </c>
      <c r="I55" s="4"/>
    </row>
    <row r="56" s="8" customFormat="1" ht="40" customHeight="1" spans="1:9">
      <c r="A56" s="4">
        <v>54</v>
      </c>
      <c r="B56" s="6" t="s">
        <v>41</v>
      </c>
      <c r="C56" s="6" t="s">
        <v>105</v>
      </c>
      <c r="D56" s="6" t="s">
        <v>37</v>
      </c>
      <c r="E56" s="6" t="s">
        <v>47</v>
      </c>
      <c r="F56" s="6">
        <v>13</v>
      </c>
      <c r="G56" s="4">
        <v>200</v>
      </c>
      <c r="H56" s="4">
        <f t="shared" si="1"/>
        <v>2600</v>
      </c>
      <c r="I56" s="4"/>
    </row>
    <row r="57" s="8" customFormat="1" ht="40" customHeight="1" spans="1:9">
      <c r="A57" s="4">
        <v>55</v>
      </c>
      <c r="B57" s="6" t="s">
        <v>54</v>
      </c>
      <c r="C57" s="6" t="s">
        <v>106</v>
      </c>
      <c r="D57" s="6" t="s">
        <v>32</v>
      </c>
      <c r="E57" s="6" t="s">
        <v>33</v>
      </c>
      <c r="F57" s="6">
        <v>21</v>
      </c>
      <c r="G57" s="4">
        <v>200</v>
      </c>
      <c r="H57" s="4">
        <f t="shared" si="1"/>
        <v>4200</v>
      </c>
      <c r="I57" s="4"/>
    </row>
    <row r="58" s="8" customFormat="1" ht="40" customHeight="1" spans="1:9">
      <c r="A58" s="4">
        <v>56</v>
      </c>
      <c r="B58" s="6" t="s">
        <v>41</v>
      </c>
      <c r="C58" s="6" t="s">
        <v>107</v>
      </c>
      <c r="D58" s="6" t="s">
        <v>21</v>
      </c>
      <c r="E58" s="6" t="s">
        <v>50</v>
      </c>
      <c r="F58" s="6">
        <v>20</v>
      </c>
      <c r="G58" s="4">
        <v>200</v>
      </c>
      <c r="H58" s="4">
        <f t="shared" si="1"/>
        <v>4000</v>
      </c>
      <c r="I58" s="4"/>
    </row>
    <row r="59" s="8" customFormat="1" ht="40" customHeight="1" spans="1:9">
      <c r="A59" s="4">
        <v>57</v>
      </c>
      <c r="B59" s="6" t="s">
        <v>51</v>
      </c>
      <c r="C59" s="7" t="s">
        <v>108</v>
      </c>
      <c r="D59" s="6" t="s">
        <v>83</v>
      </c>
      <c r="E59" s="6" t="s">
        <v>84</v>
      </c>
      <c r="F59" s="6">
        <v>16</v>
      </c>
      <c r="G59" s="4">
        <v>200</v>
      </c>
      <c r="H59" s="4">
        <f t="shared" si="1"/>
        <v>3200</v>
      </c>
      <c r="I59" s="4"/>
    </row>
    <row r="60" s="8" customFormat="1" ht="40" customHeight="1" spans="1:9">
      <c r="A60" s="4">
        <v>58</v>
      </c>
      <c r="B60" s="6" t="s">
        <v>51</v>
      </c>
      <c r="C60" s="7" t="s">
        <v>109</v>
      </c>
      <c r="D60" s="6" t="s">
        <v>30</v>
      </c>
      <c r="E60" s="6" t="s">
        <v>22</v>
      </c>
      <c r="F60" s="6">
        <v>23</v>
      </c>
      <c r="G60" s="4">
        <v>200</v>
      </c>
      <c r="H60" s="4">
        <f t="shared" si="1"/>
        <v>4600</v>
      </c>
      <c r="I60" s="4"/>
    </row>
    <row r="61" s="8" customFormat="1" ht="40" customHeight="1" spans="1:9">
      <c r="A61" s="4">
        <v>59</v>
      </c>
      <c r="B61" s="6" t="s">
        <v>51</v>
      </c>
      <c r="C61" s="6" t="s">
        <v>110</v>
      </c>
      <c r="D61" s="6" t="s">
        <v>32</v>
      </c>
      <c r="E61" s="6" t="s">
        <v>33</v>
      </c>
      <c r="F61" s="6">
        <v>12</v>
      </c>
      <c r="G61" s="4">
        <v>200</v>
      </c>
      <c r="H61" s="4">
        <f t="shared" si="1"/>
        <v>2400</v>
      </c>
      <c r="I61" s="4"/>
    </row>
    <row r="62" s="8" customFormat="1" ht="40" customHeight="1" spans="1:9">
      <c r="A62" s="4">
        <v>60</v>
      </c>
      <c r="B62" s="6" t="s">
        <v>51</v>
      </c>
      <c r="C62" s="6" t="s">
        <v>111</v>
      </c>
      <c r="D62" s="6" t="s">
        <v>15</v>
      </c>
      <c r="E62" s="6" t="s">
        <v>16</v>
      </c>
      <c r="F62" s="6">
        <v>9</v>
      </c>
      <c r="G62" s="4">
        <v>200</v>
      </c>
      <c r="H62" s="4">
        <f t="shared" si="1"/>
        <v>1800</v>
      </c>
      <c r="I62" s="4"/>
    </row>
    <row r="63" s="8" customFormat="1" ht="40" customHeight="1" spans="1:9">
      <c r="A63" s="4">
        <v>61</v>
      </c>
      <c r="B63" s="6" t="s">
        <v>51</v>
      </c>
      <c r="C63" s="6" t="s">
        <v>112</v>
      </c>
      <c r="D63" s="6" t="s">
        <v>92</v>
      </c>
      <c r="E63" s="6" t="s">
        <v>68</v>
      </c>
      <c r="F63" s="6">
        <v>11</v>
      </c>
      <c r="G63" s="4">
        <v>200</v>
      </c>
      <c r="H63" s="4">
        <f t="shared" si="1"/>
        <v>2200</v>
      </c>
      <c r="I63" s="4"/>
    </row>
    <row r="64" s="8" customFormat="1" ht="40" customHeight="1" spans="1:9">
      <c r="A64" s="4">
        <v>62</v>
      </c>
      <c r="B64" s="6" t="s">
        <v>54</v>
      </c>
      <c r="C64" s="6" t="s">
        <v>113</v>
      </c>
      <c r="D64" s="6" t="s">
        <v>114</v>
      </c>
      <c r="E64" s="6" t="s">
        <v>115</v>
      </c>
      <c r="F64" s="6">
        <v>6</v>
      </c>
      <c r="G64" s="4">
        <v>200</v>
      </c>
      <c r="H64" s="4">
        <f t="shared" si="1"/>
        <v>1200</v>
      </c>
      <c r="I64" s="4"/>
    </row>
    <row r="65" s="8" customFormat="1" ht="40" customHeight="1" spans="1:9">
      <c r="A65" s="4">
        <v>63</v>
      </c>
      <c r="B65" s="6" t="s">
        <v>41</v>
      </c>
      <c r="C65" s="6" t="s">
        <v>116</v>
      </c>
      <c r="D65" s="6" t="s">
        <v>15</v>
      </c>
      <c r="E65" s="6" t="s">
        <v>16</v>
      </c>
      <c r="F65" s="6">
        <v>18</v>
      </c>
      <c r="G65" s="4">
        <v>200</v>
      </c>
      <c r="H65" s="4">
        <f t="shared" si="1"/>
        <v>3600</v>
      </c>
      <c r="I65" s="4"/>
    </row>
    <row r="66" s="8" customFormat="1" ht="40" customHeight="1" spans="1:9">
      <c r="A66" s="4">
        <v>64</v>
      </c>
      <c r="B66" s="6" t="s">
        <v>51</v>
      </c>
      <c r="C66" s="6" t="s">
        <v>117</v>
      </c>
      <c r="D66" s="6" t="s">
        <v>61</v>
      </c>
      <c r="E66" s="6" t="s">
        <v>62</v>
      </c>
      <c r="F66" s="6">
        <v>18</v>
      </c>
      <c r="G66" s="4">
        <v>200</v>
      </c>
      <c r="H66" s="4">
        <f t="shared" si="1"/>
        <v>3600</v>
      </c>
      <c r="I66" s="4"/>
    </row>
    <row r="67" s="8" customFormat="1" ht="40" customHeight="1" spans="1:9">
      <c r="A67" s="4">
        <v>65</v>
      </c>
      <c r="B67" s="6" t="s">
        <v>41</v>
      </c>
      <c r="C67" s="7" t="s">
        <v>118</v>
      </c>
      <c r="D67" s="6" t="s">
        <v>32</v>
      </c>
      <c r="E67" s="6" t="s">
        <v>33</v>
      </c>
      <c r="F67" s="6">
        <v>20</v>
      </c>
      <c r="G67" s="4">
        <v>200</v>
      </c>
      <c r="H67" s="4">
        <f t="shared" si="1"/>
        <v>4000</v>
      </c>
      <c r="I67" s="4"/>
    </row>
    <row r="68" s="8" customFormat="1" ht="40" customHeight="1" spans="1:9">
      <c r="A68" s="4">
        <v>66</v>
      </c>
      <c r="B68" s="6" t="s">
        <v>41</v>
      </c>
      <c r="C68" s="6" t="s">
        <v>119</v>
      </c>
      <c r="D68" s="6" t="s">
        <v>15</v>
      </c>
      <c r="E68" s="6" t="s">
        <v>16</v>
      </c>
      <c r="F68" s="6">
        <v>15</v>
      </c>
      <c r="G68" s="4">
        <v>200</v>
      </c>
      <c r="H68" s="4">
        <f t="shared" si="1"/>
        <v>3000</v>
      </c>
      <c r="I68" s="4"/>
    </row>
    <row r="69" s="8" customFormat="1" ht="40" customHeight="1" spans="1:9">
      <c r="A69" s="4">
        <v>67</v>
      </c>
      <c r="B69" s="6" t="s">
        <v>41</v>
      </c>
      <c r="C69" s="6" t="s">
        <v>120</v>
      </c>
      <c r="D69" s="6" t="s">
        <v>15</v>
      </c>
      <c r="E69" s="6" t="s">
        <v>16</v>
      </c>
      <c r="F69" s="6">
        <v>13</v>
      </c>
      <c r="G69" s="4">
        <v>200</v>
      </c>
      <c r="H69" s="4">
        <f t="shared" ref="H69:H100" si="2">F69*200</f>
        <v>2600</v>
      </c>
      <c r="I69" s="4"/>
    </row>
    <row r="70" s="8" customFormat="1" ht="40" customHeight="1" spans="1:9">
      <c r="A70" s="4">
        <v>68</v>
      </c>
      <c r="B70" s="6" t="s">
        <v>41</v>
      </c>
      <c r="C70" s="6" t="s">
        <v>121</v>
      </c>
      <c r="D70" s="6" t="s">
        <v>32</v>
      </c>
      <c r="E70" s="6" t="s">
        <v>33</v>
      </c>
      <c r="F70" s="6">
        <v>21.2</v>
      </c>
      <c r="G70" s="4">
        <v>200</v>
      </c>
      <c r="H70" s="4">
        <f t="shared" si="2"/>
        <v>4240</v>
      </c>
      <c r="I70" s="4"/>
    </row>
    <row r="71" s="8" customFormat="1" ht="40" customHeight="1" spans="1:9">
      <c r="A71" s="4">
        <v>69</v>
      </c>
      <c r="B71" s="6" t="s">
        <v>41</v>
      </c>
      <c r="C71" s="6" t="s">
        <v>122</v>
      </c>
      <c r="D71" s="6" t="s">
        <v>61</v>
      </c>
      <c r="E71" s="6" t="s">
        <v>62</v>
      </c>
      <c r="F71" s="6">
        <v>8.8</v>
      </c>
      <c r="G71" s="4">
        <v>200</v>
      </c>
      <c r="H71" s="4">
        <f t="shared" si="2"/>
        <v>1760</v>
      </c>
      <c r="I71" s="4"/>
    </row>
    <row r="72" s="8" customFormat="1" ht="40" customHeight="1" spans="1:9">
      <c r="A72" s="4">
        <v>70</v>
      </c>
      <c r="B72" s="6" t="s">
        <v>41</v>
      </c>
      <c r="C72" s="6" t="s">
        <v>123</v>
      </c>
      <c r="D72" s="6" t="s">
        <v>124</v>
      </c>
      <c r="E72" s="6" t="s">
        <v>125</v>
      </c>
      <c r="F72" s="6">
        <v>17</v>
      </c>
      <c r="G72" s="4">
        <v>200</v>
      </c>
      <c r="H72" s="4">
        <f t="shared" si="2"/>
        <v>3400</v>
      </c>
      <c r="I72" s="4"/>
    </row>
    <row r="73" s="8" customFormat="1" ht="40" customHeight="1" spans="1:9">
      <c r="A73" s="4">
        <v>71</v>
      </c>
      <c r="B73" s="6" t="s">
        <v>51</v>
      </c>
      <c r="C73" s="7" t="s">
        <v>126</v>
      </c>
      <c r="D73" s="6" t="s">
        <v>30</v>
      </c>
      <c r="E73" s="6" t="s">
        <v>22</v>
      </c>
      <c r="F73" s="6">
        <v>7</v>
      </c>
      <c r="G73" s="4">
        <v>200</v>
      </c>
      <c r="H73" s="4">
        <f t="shared" si="2"/>
        <v>1400</v>
      </c>
      <c r="I73" s="4"/>
    </row>
    <row r="74" s="8" customFormat="1" ht="40" customHeight="1" spans="1:9">
      <c r="A74" s="4">
        <v>72</v>
      </c>
      <c r="B74" s="6" t="s">
        <v>51</v>
      </c>
      <c r="C74" s="7" t="s">
        <v>127</v>
      </c>
      <c r="D74" s="6" t="s">
        <v>61</v>
      </c>
      <c r="E74" s="6" t="s">
        <v>62</v>
      </c>
      <c r="F74" s="6">
        <v>7</v>
      </c>
      <c r="G74" s="4">
        <v>200</v>
      </c>
      <c r="H74" s="4">
        <f t="shared" si="2"/>
        <v>1400</v>
      </c>
      <c r="I74" s="4"/>
    </row>
    <row r="75" s="8" customFormat="1" ht="40" customHeight="1" spans="1:9">
      <c r="A75" s="4">
        <v>73</v>
      </c>
      <c r="B75" s="6" t="s">
        <v>51</v>
      </c>
      <c r="C75" s="6" t="s">
        <v>128</v>
      </c>
      <c r="D75" s="6" t="s">
        <v>15</v>
      </c>
      <c r="E75" s="6" t="s">
        <v>16</v>
      </c>
      <c r="F75" s="6">
        <v>9</v>
      </c>
      <c r="G75" s="4">
        <v>200</v>
      </c>
      <c r="H75" s="4">
        <f t="shared" si="2"/>
        <v>1800</v>
      </c>
      <c r="I75" s="4"/>
    </row>
    <row r="76" s="8" customFormat="1" ht="40" customHeight="1" spans="1:9">
      <c r="A76" s="4">
        <v>74</v>
      </c>
      <c r="B76" s="6" t="s">
        <v>51</v>
      </c>
      <c r="C76" s="6" t="s">
        <v>129</v>
      </c>
      <c r="D76" s="6" t="s">
        <v>61</v>
      </c>
      <c r="E76" s="6" t="s">
        <v>16</v>
      </c>
      <c r="F76" s="6">
        <v>5.5</v>
      </c>
      <c r="G76" s="4">
        <v>200</v>
      </c>
      <c r="H76" s="4">
        <f t="shared" si="2"/>
        <v>1100</v>
      </c>
      <c r="I76" s="4"/>
    </row>
    <row r="77" s="8" customFormat="1" ht="40" customHeight="1" spans="1:9">
      <c r="A77" s="4">
        <v>75</v>
      </c>
      <c r="B77" s="6" t="s">
        <v>54</v>
      </c>
      <c r="C77" s="6" t="s">
        <v>130</v>
      </c>
      <c r="D77" s="6" t="s">
        <v>92</v>
      </c>
      <c r="E77" s="6" t="s">
        <v>68</v>
      </c>
      <c r="F77" s="6">
        <v>21</v>
      </c>
      <c r="G77" s="4">
        <v>200</v>
      </c>
      <c r="H77" s="4">
        <f t="shared" si="2"/>
        <v>4200</v>
      </c>
      <c r="I77" s="4"/>
    </row>
    <row r="78" s="8" customFormat="1" ht="40" customHeight="1" spans="1:9">
      <c r="A78" s="4">
        <v>76</v>
      </c>
      <c r="B78" s="6" t="s">
        <v>51</v>
      </c>
      <c r="C78" s="6" t="s">
        <v>131</v>
      </c>
      <c r="D78" s="6" t="s">
        <v>43</v>
      </c>
      <c r="E78" s="6" t="s">
        <v>33</v>
      </c>
      <c r="F78" s="6">
        <v>13</v>
      </c>
      <c r="G78" s="4">
        <v>200</v>
      </c>
      <c r="H78" s="4">
        <f t="shared" si="2"/>
        <v>2600</v>
      </c>
      <c r="I78" s="4"/>
    </row>
    <row r="79" s="8" customFormat="1" ht="40" customHeight="1" spans="1:9">
      <c r="A79" s="4">
        <v>77</v>
      </c>
      <c r="B79" s="6" t="s">
        <v>51</v>
      </c>
      <c r="C79" s="7" t="s">
        <v>132</v>
      </c>
      <c r="D79" s="6" t="s">
        <v>43</v>
      </c>
      <c r="E79" s="6" t="s">
        <v>133</v>
      </c>
      <c r="F79" s="6">
        <v>14.5</v>
      </c>
      <c r="G79" s="4">
        <v>200</v>
      </c>
      <c r="H79" s="4">
        <f t="shared" si="2"/>
        <v>2900</v>
      </c>
      <c r="I79" s="4"/>
    </row>
    <row r="80" s="8" customFormat="1" ht="40" customHeight="1" spans="1:9">
      <c r="A80" s="4">
        <v>78</v>
      </c>
      <c r="B80" s="6" t="s">
        <v>51</v>
      </c>
      <c r="C80" s="6" t="s">
        <v>134</v>
      </c>
      <c r="D80" s="6" t="s">
        <v>43</v>
      </c>
      <c r="E80" s="6" t="s">
        <v>44</v>
      </c>
      <c r="F80" s="6">
        <v>21</v>
      </c>
      <c r="G80" s="4">
        <v>200</v>
      </c>
      <c r="H80" s="4">
        <f t="shared" si="2"/>
        <v>4200</v>
      </c>
      <c r="I80" s="4"/>
    </row>
    <row r="81" s="8" customFormat="1" ht="40" customHeight="1" spans="1:9">
      <c r="A81" s="4">
        <v>79</v>
      </c>
      <c r="B81" s="6" t="s">
        <v>51</v>
      </c>
      <c r="C81" s="6" t="s">
        <v>135</v>
      </c>
      <c r="D81" s="6" t="s">
        <v>30</v>
      </c>
      <c r="E81" s="6" t="s">
        <v>22</v>
      </c>
      <c r="F81" s="6">
        <v>16</v>
      </c>
      <c r="G81" s="4">
        <v>200</v>
      </c>
      <c r="H81" s="4">
        <f t="shared" si="2"/>
        <v>3200</v>
      </c>
      <c r="I81" s="4"/>
    </row>
    <row r="82" s="8" customFormat="1" ht="40" customHeight="1" spans="1:9">
      <c r="A82" s="4">
        <v>80</v>
      </c>
      <c r="B82" s="6" t="s">
        <v>51</v>
      </c>
      <c r="C82" s="6" t="s">
        <v>136</v>
      </c>
      <c r="D82" s="6" t="s">
        <v>30</v>
      </c>
      <c r="E82" s="6" t="s">
        <v>22</v>
      </c>
      <c r="F82" s="6">
        <v>10.9</v>
      </c>
      <c r="G82" s="4">
        <v>200</v>
      </c>
      <c r="H82" s="4">
        <f t="shared" si="2"/>
        <v>2180</v>
      </c>
      <c r="I82" s="4"/>
    </row>
    <row r="83" s="8" customFormat="1" ht="40" customHeight="1" spans="1:9">
      <c r="A83" s="4">
        <v>81</v>
      </c>
      <c r="B83" s="6" t="s">
        <v>51</v>
      </c>
      <c r="C83" s="6" t="s">
        <v>137</v>
      </c>
      <c r="D83" s="6" t="s">
        <v>103</v>
      </c>
      <c r="E83" s="6" t="s">
        <v>104</v>
      </c>
      <c r="F83" s="6">
        <v>9</v>
      </c>
      <c r="G83" s="4">
        <v>200</v>
      </c>
      <c r="H83" s="4">
        <f t="shared" si="2"/>
        <v>1800</v>
      </c>
      <c r="I83" s="4"/>
    </row>
    <row r="84" s="8" customFormat="1" ht="40" customHeight="1" spans="1:9">
      <c r="A84" s="4">
        <v>82</v>
      </c>
      <c r="B84" s="6" t="s">
        <v>54</v>
      </c>
      <c r="C84" s="6" t="s">
        <v>138</v>
      </c>
      <c r="D84" s="6" t="s">
        <v>30</v>
      </c>
      <c r="E84" s="6" t="s">
        <v>22</v>
      </c>
      <c r="F84" s="6">
        <v>19.8</v>
      </c>
      <c r="G84" s="4">
        <v>200</v>
      </c>
      <c r="H84" s="4">
        <f t="shared" si="2"/>
        <v>3960</v>
      </c>
      <c r="I84" s="4"/>
    </row>
    <row r="85" s="8" customFormat="1" ht="40" customHeight="1" spans="1:9">
      <c r="A85" s="4">
        <v>83</v>
      </c>
      <c r="B85" s="6" t="s">
        <v>51</v>
      </c>
      <c r="C85" s="6" t="s">
        <v>139</v>
      </c>
      <c r="D85" s="6" t="s">
        <v>21</v>
      </c>
      <c r="E85" s="6" t="s">
        <v>50</v>
      </c>
      <c r="F85" s="6">
        <v>11</v>
      </c>
      <c r="G85" s="4">
        <v>200</v>
      </c>
      <c r="H85" s="4">
        <f t="shared" si="2"/>
        <v>2200</v>
      </c>
      <c r="I85" s="4"/>
    </row>
    <row r="86" s="8" customFormat="1" ht="40" customHeight="1" spans="1:9">
      <c r="A86" s="4">
        <v>84</v>
      </c>
      <c r="B86" s="6" t="s">
        <v>51</v>
      </c>
      <c r="C86" s="6" t="s">
        <v>140</v>
      </c>
      <c r="D86" s="6" t="s">
        <v>37</v>
      </c>
      <c r="E86" s="6" t="s">
        <v>47</v>
      </c>
      <c r="F86" s="6">
        <v>21.7</v>
      </c>
      <c r="G86" s="4">
        <v>200</v>
      </c>
      <c r="H86" s="4">
        <f t="shared" si="2"/>
        <v>4340</v>
      </c>
      <c r="I86" s="4"/>
    </row>
    <row r="87" s="8" customFormat="1" ht="40" customHeight="1" spans="1:9">
      <c r="A87" s="4">
        <v>85</v>
      </c>
      <c r="B87" s="6" t="s">
        <v>51</v>
      </c>
      <c r="C87" s="6" t="s">
        <v>141</v>
      </c>
      <c r="D87" s="6" t="s">
        <v>43</v>
      </c>
      <c r="E87" s="6" t="s">
        <v>44</v>
      </c>
      <c r="F87" s="6">
        <v>16.7</v>
      </c>
      <c r="G87" s="4">
        <v>200</v>
      </c>
      <c r="H87" s="4">
        <f t="shared" si="2"/>
        <v>3340</v>
      </c>
      <c r="I87" s="4"/>
    </row>
    <row r="88" s="8" customFormat="1" ht="40" customHeight="1" spans="1:9">
      <c r="A88" s="4">
        <v>86</v>
      </c>
      <c r="B88" s="6" t="s">
        <v>54</v>
      </c>
      <c r="C88" s="6" t="s">
        <v>142</v>
      </c>
      <c r="D88" s="6" t="s">
        <v>103</v>
      </c>
      <c r="E88" s="4" t="s">
        <v>143</v>
      </c>
      <c r="F88" s="6">
        <f>3+3.8+4.5+2</f>
        <v>13.3</v>
      </c>
      <c r="G88" s="4">
        <v>200</v>
      </c>
      <c r="H88" s="4">
        <f t="shared" si="2"/>
        <v>2660</v>
      </c>
      <c r="I88" s="4"/>
    </row>
    <row r="89" s="8" customFormat="1" ht="40" customHeight="1" spans="1:9">
      <c r="A89" s="4">
        <v>87</v>
      </c>
      <c r="B89" s="6" t="s">
        <v>54</v>
      </c>
      <c r="C89" s="6" t="s">
        <v>144</v>
      </c>
      <c r="D89" s="6" t="s">
        <v>32</v>
      </c>
      <c r="E89" s="6" t="s">
        <v>33</v>
      </c>
      <c r="F89" s="6">
        <v>26</v>
      </c>
      <c r="G89" s="4">
        <v>200</v>
      </c>
      <c r="H89" s="4">
        <f t="shared" si="2"/>
        <v>5200</v>
      </c>
      <c r="I89" s="4"/>
    </row>
    <row r="90" s="8" customFormat="1" ht="40" customHeight="1" spans="1:9">
      <c r="A90" s="4">
        <v>88</v>
      </c>
      <c r="B90" s="6" t="s">
        <v>54</v>
      </c>
      <c r="C90" s="6" t="s">
        <v>145</v>
      </c>
      <c r="D90" s="6" t="s">
        <v>15</v>
      </c>
      <c r="E90" s="6" t="s">
        <v>16</v>
      </c>
      <c r="F90" s="6">
        <v>7.5</v>
      </c>
      <c r="G90" s="4">
        <v>200</v>
      </c>
      <c r="H90" s="4">
        <f t="shared" si="2"/>
        <v>1500</v>
      </c>
      <c r="I90" s="4"/>
    </row>
    <row r="91" s="8" customFormat="1" ht="40" customHeight="1" spans="1:9">
      <c r="A91" s="4">
        <v>89</v>
      </c>
      <c r="B91" s="6" t="s">
        <v>54</v>
      </c>
      <c r="C91" s="6" t="s">
        <v>146</v>
      </c>
      <c r="D91" s="6" t="s">
        <v>12</v>
      </c>
      <c r="E91" s="6" t="s">
        <v>13</v>
      </c>
      <c r="F91" s="6">
        <v>8.5</v>
      </c>
      <c r="G91" s="4">
        <v>200</v>
      </c>
      <c r="H91" s="4">
        <f t="shared" si="2"/>
        <v>1700</v>
      </c>
      <c r="I91" s="4"/>
    </row>
    <row r="92" s="8" customFormat="1" ht="40" customHeight="1" spans="1:9">
      <c r="A92" s="4">
        <v>90</v>
      </c>
      <c r="B92" s="6" t="s">
        <v>54</v>
      </c>
      <c r="C92" s="6" t="s">
        <v>147</v>
      </c>
      <c r="D92" s="6" t="s">
        <v>43</v>
      </c>
      <c r="E92" s="6" t="s">
        <v>44</v>
      </c>
      <c r="F92" s="6">
        <v>6</v>
      </c>
      <c r="G92" s="4">
        <v>200</v>
      </c>
      <c r="H92" s="4">
        <f t="shared" si="2"/>
        <v>1200</v>
      </c>
      <c r="I92" s="4"/>
    </row>
    <row r="93" s="8" customFormat="1" ht="40" customHeight="1" spans="1:9">
      <c r="A93" s="4">
        <v>91</v>
      </c>
      <c r="B93" s="6" t="s">
        <v>54</v>
      </c>
      <c r="C93" s="6" t="s">
        <v>148</v>
      </c>
      <c r="D93" s="6" t="s">
        <v>18</v>
      </c>
      <c r="E93" s="6" t="s">
        <v>19</v>
      </c>
      <c r="F93" s="6">
        <v>12.3</v>
      </c>
      <c r="G93" s="4">
        <v>200</v>
      </c>
      <c r="H93" s="4">
        <f t="shared" si="2"/>
        <v>2460</v>
      </c>
      <c r="I93" s="4"/>
    </row>
    <row r="94" s="8" customFormat="1" ht="40" customHeight="1" spans="1:9">
      <c r="A94" s="4">
        <v>92</v>
      </c>
      <c r="B94" s="6" t="s">
        <v>54</v>
      </c>
      <c r="C94" s="6" t="s">
        <v>149</v>
      </c>
      <c r="D94" s="6" t="s">
        <v>32</v>
      </c>
      <c r="E94" s="6" t="s">
        <v>33</v>
      </c>
      <c r="F94" s="6">
        <v>16.8</v>
      </c>
      <c r="G94" s="4">
        <v>200</v>
      </c>
      <c r="H94" s="4">
        <f t="shared" si="2"/>
        <v>3360</v>
      </c>
      <c r="I94" s="4"/>
    </row>
    <row r="95" s="8" customFormat="1" ht="40" customHeight="1" spans="1:9">
      <c r="A95" s="4">
        <v>93</v>
      </c>
      <c r="B95" s="6" t="s">
        <v>41</v>
      </c>
      <c r="C95" s="6" t="s">
        <v>150</v>
      </c>
      <c r="D95" s="6" t="s">
        <v>43</v>
      </c>
      <c r="E95" s="6" t="s">
        <v>151</v>
      </c>
      <c r="F95" s="6">
        <v>5</v>
      </c>
      <c r="G95" s="4">
        <v>200</v>
      </c>
      <c r="H95" s="4">
        <f t="shared" si="2"/>
        <v>1000</v>
      </c>
      <c r="I95" s="4"/>
    </row>
    <row r="96" s="8" customFormat="1" ht="40" customHeight="1" spans="1:9">
      <c r="A96" s="4">
        <v>94</v>
      </c>
      <c r="B96" s="6" t="s">
        <v>41</v>
      </c>
      <c r="C96" s="6" t="s">
        <v>152</v>
      </c>
      <c r="D96" s="6" t="s">
        <v>12</v>
      </c>
      <c r="E96" s="6" t="s">
        <v>153</v>
      </c>
      <c r="F96" s="6">
        <v>13</v>
      </c>
      <c r="G96" s="4">
        <v>200</v>
      </c>
      <c r="H96" s="4">
        <f t="shared" si="2"/>
        <v>2600</v>
      </c>
      <c r="I96" s="4"/>
    </row>
    <row r="97" s="8" customFormat="1" ht="40" customHeight="1" spans="1:9">
      <c r="A97" s="4">
        <v>95</v>
      </c>
      <c r="B97" s="6" t="s">
        <v>51</v>
      </c>
      <c r="C97" s="6" t="s">
        <v>154</v>
      </c>
      <c r="D97" s="6" t="s">
        <v>155</v>
      </c>
      <c r="E97" s="6" t="s">
        <v>156</v>
      </c>
      <c r="F97" s="6">
        <v>1.5</v>
      </c>
      <c r="G97" s="4">
        <v>200</v>
      </c>
      <c r="H97" s="4">
        <f t="shared" si="2"/>
        <v>300</v>
      </c>
      <c r="I97" s="4"/>
    </row>
    <row r="98" s="8" customFormat="1" ht="40" customHeight="1" spans="1:9">
      <c r="A98" s="4">
        <v>96</v>
      </c>
      <c r="B98" s="6" t="s">
        <v>51</v>
      </c>
      <c r="C98" s="6" t="s">
        <v>157</v>
      </c>
      <c r="D98" s="6" t="s">
        <v>37</v>
      </c>
      <c r="E98" s="6" t="s">
        <v>47</v>
      </c>
      <c r="F98" s="6">
        <v>4</v>
      </c>
      <c r="G98" s="4">
        <v>200</v>
      </c>
      <c r="H98" s="4">
        <f t="shared" si="2"/>
        <v>800</v>
      </c>
      <c r="I98" s="4"/>
    </row>
    <row r="99" s="8" customFormat="1" ht="40" customHeight="1" spans="1:9">
      <c r="A99" s="4">
        <v>97</v>
      </c>
      <c r="B99" s="6" t="s">
        <v>51</v>
      </c>
      <c r="C99" s="7" t="s">
        <v>158</v>
      </c>
      <c r="D99" s="6" t="s">
        <v>18</v>
      </c>
      <c r="E99" s="6" t="s">
        <v>19</v>
      </c>
      <c r="F99" s="6">
        <v>19.5</v>
      </c>
      <c r="G99" s="4">
        <v>200</v>
      </c>
      <c r="H99" s="4">
        <f t="shared" si="2"/>
        <v>3900</v>
      </c>
      <c r="I99" s="4"/>
    </row>
    <row r="100" s="8" customFormat="1" ht="40" customHeight="1" spans="1:9">
      <c r="A100" s="4">
        <v>98</v>
      </c>
      <c r="B100" s="6" t="s">
        <v>51</v>
      </c>
      <c r="C100" s="6" t="s">
        <v>159</v>
      </c>
      <c r="D100" s="6" t="s">
        <v>32</v>
      </c>
      <c r="E100" s="6" t="s">
        <v>33</v>
      </c>
      <c r="F100" s="6">
        <v>11</v>
      </c>
      <c r="G100" s="4">
        <v>200</v>
      </c>
      <c r="H100" s="4">
        <f t="shared" si="2"/>
        <v>2200</v>
      </c>
      <c r="I100" s="4"/>
    </row>
    <row r="101" s="8" customFormat="1" ht="40" customHeight="1" spans="1:9">
      <c r="A101" s="4">
        <v>99</v>
      </c>
      <c r="B101" s="6" t="s">
        <v>51</v>
      </c>
      <c r="C101" s="6" t="s">
        <v>160</v>
      </c>
      <c r="D101" s="6" t="s">
        <v>12</v>
      </c>
      <c r="E101" s="6" t="s">
        <v>13</v>
      </c>
      <c r="F101" s="6">
        <v>12</v>
      </c>
      <c r="G101" s="4">
        <v>200</v>
      </c>
      <c r="H101" s="4">
        <f t="shared" ref="H101:H147" si="3">F101*200</f>
        <v>2400</v>
      </c>
      <c r="I101" s="4"/>
    </row>
    <row r="102" s="8" customFormat="1" ht="40" customHeight="1" spans="1:9">
      <c r="A102" s="4">
        <v>100</v>
      </c>
      <c r="B102" s="6" t="s">
        <v>54</v>
      </c>
      <c r="C102" s="6" t="s">
        <v>161</v>
      </c>
      <c r="D102" s="6" t="s">
        <v>162</v>
      </c>
      <c r="E102" s="6" t="s">
        <v>163</v>
      </c>
      <c r="F102" s="6">
        <v>15</v>
      </c>
      <c r="G102" s="4">
        <v>200</v>
      </c>
      <c r="H102" s="4">
        <f t="shared" si="3"/>
        <v>3000</v>
      </c>
      <c r="I102" s="4"/>
    </row>
    <row r="103" s="8" customFormat="1" ht="40" customHeight="1" spans="1:9">
      <c r="A103" s="4">
        <v>101</v>
      </c>
      <c r="B103" s="6" t="s">
        <v>41</v>
      </c>
      <c r="C103" s="6" t="s">
        <v>164</v>
      </c>
      <c r="D103" s="6" t="s">
        <v>92</v>
      </c>
      <c r="E103" s="6" t="s">
        <v>68</v>
      </c>
      <c r="F103" s="6">
        <v>12</v>
      </c>
      <c r="G103" s="4">
        <v>200</v>
      </c>
      <c r="H103" s="4">
        <f t="shared" si="3"/>
        <v>2400</v>
      </c>
      <c r="I103" s="4"/>
    </row>
    <row r="104" s="8" customFormat="1" ht="40" customHeight="1" spans="1:9">
      <c r="A104" s="4">
        <v>102</v>
      </c>
      <c r="B104" s="6" t="s">
        <v>51</v>
      </c>
      <c r="C104" s="6" t="s">
        <v>165</v>
      </c>
      <c r="D104" s="6" t="s">
        <v>30</v>
      </c>
      <c r="E104" s="6" t="s">
        <v>22</v>
      </c>
      <c r="F104" s="6">
        <v>23</v>
      </c>
      <c r="G104" s="4">
        <v>200</v>
      </c>
      <c r="H104" s="4">
        <f t="shared" si="3"/>
        <v>4600</v>
      </c>
      <c r="I104" s="4"/>
    </row>
    <row r="105" s="8" customFormat="1" ht="40" customHeight="1" spans="1:9">
      <c r="A105" s="4">
        <v>103</v>
      </c>
      <c r="B105" s="6" t="s">
        <v>51</v>
      </c>
      <c r="C105" s="6" t="s">
        <v>166</v>
      </c>
      <c r="D105" s="6" t="s">
        <v>15</v>
      </c>
      <c r="E105" s="6" t="s">
        <v>16</v>
      </c>
      <c r="F105" s="6">
        <v>12</v>
      </c>
      <c r="G105" s="4">
        <v>200</v>
      </c>
      <c r="H105" s="4">
        <f t="shared" si="3"/>
        <v>2400</v>
      </c>
      <c r="I105" s="4"/>
    </row>
    <row r="106" s="8" customFormat="1" ht="40" customHeight="1" spans="1:9">
      <c r="A106" s="4">
        <v>104</v>
      </c>
      <c r="B106" s="6" t="s">
        <v>51</v>
      </c>
      <c r="C106" s="6" t="s">
        <v>167</v>
      </c>
      <c r="D106" s="6" t="s">
        <v>43</v>
      </c>
      <c r="E106" s="6" t="s">
        <v>44</v>
      </c>
      <c r="F106" s="6">
        <v>3</v>
      </c>
      <c r="G106" s="4">
        <v>200</v>
      </c>
      <c r="H106" s="4">
        <f t="shared" si="3"/>
        <v>600</v>
      </c>
      <c r="I106" s="4"/>
    </row>
    <row r="107" s="8" customFormat="1" ht="40" customHeight="1" spans="1:9">
      <c r="A107" s="4">
        <v>105</v>
      </c>
      <c r="B107" s="6" t="s">
        <v>41</v>
      </c>
      <c r="C107" s="6" t="s">
        <v>168</v>
      </c>
      <c r="D107" s="6" t="s">
        <v>30</v>
      </c>
      <c r="E107" s="6" t="s">
        <v>169</v>
      </c>
      <c r="F107" s="6">
        <v>30</v>
      </c>
      <c r="G107" s="4">
        <v>200</v>
      </c>
      <c r="H107" s="4">
        <f t="shared" si="3"/>
        <v>6000</v>
      </c>
      <c r="I107" s="4"/>
    </row>
    <row r="108" s="8" customFormat="1" ht="40" customHeight="1" spans="1:9">
      <c r="A108" s="4">
        <v>106</v>
      </c>
      <c r="B108" s="6" t="s">
        <v>51</v>
      </c>
      <c r="C108" s="6" t="s">
        <v>170</v>
      </c>
      <c r="D108" s="6" t="s">
        <v>18</v>
      </c>
      <c r="E108" s="6" t="s">
        <v>19</v>
      </c>
      <c r="F108" s="6">
        <v>11</v>
      </c>
      <c r="G108" s="4">
        <v>200</v>
      </c>
      <c r="H108" s="4">
        <f t="shared" si="3"/>
        <v>2200</v>
      </c>
      <c r="I108" s="4"/>
    </row>
    <row r="109" s="8" customFormat="1" ht="40" customHeight="1" spans="1:9">
      <c r="A109" s="4">
        <v>107</v>
      </c>
      <c r="B109" s="6" t="s">
        <v>41</v>
      </c>
      <c r="C109" s="6" t="s">
        <v>171</v>
      </c>
      <c r="D109" s="6" t="s">
        <v>103</v>
      </c>
      <c r="E109" s="6" t="s">
        <v>104</v>
      </c>
      <c r="F109" s="6">
        <v>21.5</v>
      </c>
      <c r="G109" s="4">
        <v>200</v>
      </c>
      <c r="H109" s="4">
        <f t="shared" si="3"/>
        <v>4300</v>
      </c>
      <c r="I109" s="4"/>
    </row>
    <row r="110" s="8" customFormat="1" ht="40" customHeight="1" spans="1:9">
      <c r="A110" s="4">
        <v>108</v>
      </c>
      <c r="B110" s="6" t="s">
        <v>51</v>
      </c>
      <c r="C110" s="6" t="s">
        <v>172</v>
      </c>
      <c r="D110" s="6" t="s">
        <v>92</v>
      </c>
      <c r="E110" s="6" t="s">
        <v>173</v>
      </c>
      <c r="F110" s="6">
        <v>20</v>
      </c>
      <c r="G110" s="4">
        <v>200</v>
      </c>
      <c r="H110" s="4">
        <f t="shared" si="3"/>
        <v>4000</v>
      </c>
      <c r="I110" s="4"/>
    </row>
    <row r="111" s="8" customFormat="1" ht="40" customHeight="1" spans="1:9">
      <c r="A111" s="4">
        <v>109</v>
      </c>
      <c r="B111" s="6" t="s">
        <v>174</v>
      </c>
      <c r="C111" s="7" t="s">
        <v>175</v>
      </c>
      <c r="D111" s="6" t="s">
        <v>103</v>
      </c>
      <c r="E111" s="6" t="s">
        <v>104</v>
      </c>
      <c r="F111" s="6">
        <v>16.2</v>
      </c>
      <c r="G111" s="4">
        <v>200</v>
      </c>
      <c r="H111" s="4">
        <f t="shared" si="3"/>
        <v>3240</v>
      </c>
      <c r="I111" s="4"/>
    </row>
    <row r="112" s="8" customFormat="1" ht="40" customHeight="1" spans="1:9">
      <c r="A112" s="4">
        <v>110</v>
      </c>
      <c r="B112" s="6" t="s">
        <v>174</v>
      </c>
      <c r="C112" s="6" t="s">
        <v>176</v>
      </c>
      <c r="D112" s="6" t="s">
        <v>103</v>
      </c>
      <c r="E112" s="6" t="s">
        <v>104</v>
      </c>
      <c r="F112" s="6">
        <v>7</v>
      </c>
      <c r="G112" s="4">
        <v>200</v>
      </c>
      <c r="H112" s="4">
        <f t="shared" si="3"/>
        <v>1400</v>
      </c>
      <c r="I112" s="4"/>
    </row>
    <row r="113" s="8" customFormat="1" ht="40" customHeight="1" spans="1:9">
      <c r="A113" s="4">
        <v>111</v>
      </c>
      <c r="B113" s="6" t="s">
        <v>174</v>
      </c>
      <c r="C113" s="6" t="s">
        <v>177</v>
      </c>
      <c r="D113" s="6" t="s">
        <v>61</v>
      </c>
      <c r="E113" s="6" t="s">
        <v>62</v>
      </c>
      <c r="F113" s="6">
        <v>5.2</v>
      </c>
      <c r="G113" s="4">
        <v>200</v>
      </c>
      <c r="H113" s="4">
        <f t="shared" si="3"/>
        <v>1040</v>
      </c>
      <c r="I113" s="4"/>
    </row>
    <row r="114" s="8" customFormat="1" ht="40" customHeight="1" spans="1:9">
      <c r="A114" s="4">
        <v>112</v>
      </c>
      <c r="B114" s="6" t="s">
        <v>174</v>
      </c>
      <c r="C114" s="7" t="s">
        <v>178</v>
      </c>
      <c r="D114" s="6" t="s">
        <v>61</v>
      </c>
      <c r="E114" s="6" t="s">
        <v>62</v>
      </c>
      <c r="F114" s="6">
        <v>16.3</v>
      </c>
      <c r="G114" s="4">
        <v>200</v>
      </c>
      <c r="H114" s="4">
        <f t="shared" si="3"/>
        <v>3260</v>
      </c>
      <c r="I114" s="4"/>
    </row>
    <row r="115" s="8" customFormat="1" ht="40" customHeight="1" spans="1:9">
      <c r="A115" s="4">
        <v>113</v>
      </c>
      <c r="B115" s="6" t="s">
        <v>174</v>
      </c>
      <c r="C115" s="6" t="s">
        <v>179</v>
      </c>
      <c r="D115" s="6" t="s">
        <v>32</v>
      </c>
      <c r="E115" s="6" t="s">
        <v>33</v>
      </c>
      <c r="F115" s="6">
        <v>9.5</v>
      </c>
      <c r="G115" s="4">
        <v>200</v>
      </c>
      <c r="H115" s="4">
        <f t="shared" si="3"/>
        <v>1900</v>
      </c>
      <c r="I115" s="4"/>
    </row>
    <row r="116" s="8" customFormat="1" ht="40" customHeight="1" spans="1:9">
      <c r="A116" s="4">
        <v>114</v>
      </c>
      <c r="B116" s="6" t="s">
        <v>174</v>
      </c>
      <c r="C116" s="6" t="s">
        <v>180</v>
      </c>
      <c r="D116" s="6" t="s">
        <v>43</v>
      </c>
      <c r="E116" s="6" t="s">
        <v>44</v>
      </c>
      <c r="F116" s="6">
        <v>16.3</v>
      </c>
      <c r="G116" s="4">
        <v>200</v>
      </c>
      <c r="H116" s="4">
        <f t="shared" si="3"/>
        <v>3260</v>
      </c>
      <c r="I116" s="4"/>
    </row>
    <row r="117" s="8" customFormat="1" ht="40" customHeight="1" spans="1:9">
      <c r="A117" s="4">
        <v>115</v>
      </c>
      <c r="B117" s="6" t="s">
        <v>174</v>
      </c>
      <c r="C117" s="7" t="s">
        <v>181</v>
      </c>
      <c r="D117" s="6" t="s">
        <v>182</v>
      </c>
      <c r="E117" s="6" t="s">
        <v>183</v>
      </c>
      <c r="F117" s="6">
        <v>24</v>
      </c>
      <c r="G117" s="4">
        <v>200</v>
      </c>
      <c r="H117" s="4">
        <f t="shared" si="3"/>
        <v>4800</v>
      </c>
      <c r="I117" s="4"/>
    </row>
    <row r="118" s="8" customFormat="1" ht="40" customHeight="1" spans="1:9">
      <c r="A118" s="4">
        <v>116</v>
      </c>
      <c r="B118" s="6" t="s">
        <v>174</v>
      </c>
      <c r="C118" s="7" t="s">
        <v>184</v>
      </c>
      <c r="D118" s="6" t="s">
        <v>21</v>
      </c>
      <c r="E118" s="6" t="s">
        <v>50</v>
      </c>
      <c r="F118" s="6">
        <v>18.5</v>
      </c>
      <c r="G118" s="4">
        <v>200</v>
      </c>
      <c r="H118" s="4">
        <f t="shared" si="3"/>
        <v>3700</v>
      </c>
      <c r="I118" s="4"/>
    </row>
    <row r="119" s="8" customFormat="1" ht="40" customHeight="1" spans="1:9">
      <c r="A119" s="4">
        <v>117</v>
      </c>
      <c r="B119" s="6" t="s">
        <v>174</v>
      </c>
      <c r="C119" s="6" t="s">
        <v>185</v>
      </c>
      <c r="D119" s="6" t="s">
        <v>37</v>
      </c>
      <c r="E119" s="6" t="s">
        <v>47</v>
      </c>
      <c r="F119" s="6">
        <v>15.8</v>
      </c>
      <c r="G119" s="4">
        <v>200</v>
      </c>
      <c r="H119" s="4">
        <f t="shared" si="3"/>
        <v>3160</v>
      </c>
      <c r="I119" s="4"/>
    </row>
    <row r="120" s="8" customFormat="1" ht="40" customHeight="1" spans="1:9">
      <c r="A120" s="4">
        <v>118</v>
      </c>
      <c r="B120" s="6" t="s">
        <v>174</v>
      </c>
      <c r="C120" s="6" t="s">
        <v>186</v>
      </c>
      <c r="D120" s="6" t="s">
        <v>43</v>
      </c>
      <c r="E120" s="6" t="s">
        <v>44</v>
      </c>
      <c r="F120" s="6">
        <v>13.5</v>
      </c>
      <c r="G120" s="4">
        <v>200</v>
      </c>
      <c r="H120" s="4">
        <f t="shared" si="3"/>
        <v>2700</v>
      </c>
      <c r="I120" s="4"/>
    </row>
    <row r="121" s="8" customFormat="1" ht="40" customHeight="1" spans="1:9">
      <c r="A121" s="4">
        <v>119</v>
      </c>
      <c r="B121" s="6" t="s">
        <v>174</v>
      </c>
      <c r="C121" s="6" t="s">
        <v>187</v>
      </c>
      <c r="D121" s="6" t="s">
        <v>32</v>
      </c>
      <c r="E121" s="6" t="s">
        <v>33</v>
      </c>
      <c r="F121" s="6">
        <v>13.9</v>
      </c>
      <c r="G121" s="4">
        <v>200</v>
      </c>
      <c r="H121" s="4">
        <f t="shared" si="3"/>
        <v>2780</v>
      </c>
      <c r="I121" s="4"/>
    </row>
    <row r="122" s="8" customFormat="1" ht="40" customHeight="1" spans="1:9">
      <c r="A122" s="4">
        <v>120</v>
      </c>
      <c r="B122" s="6" t="s">
        <v>174</v>
      </c>
      <c r="C122" s="7" t="s">
        <v>188</v>
      </c>
      <c r="D122" s="6" t="s">
        <v>103</v>
      </c>
      <c r="E122" s="6" t="s">
        <v>104</v>
      </c>
      <c r="F122" s="6">
        <v>18</v>
      </c>
      <c r="G122" s="4">
        <v>200</v>
      </c>
      <c r="H122" s="4">
        <f t="shared" si="3"/>
        <v>3600</v>
      </c>
      <c r="I122" s="4"/>
    </row>
    <row r="123" s="8" customFormat="1" ht="40" customHeight="1" spans="1:9">
      <c r="A123" s="4">
        <v>121</v>
      </c>
      <c r="B123" s="6" t="s">
        <v>174</v>
      </c>
      <c r="C123" s="6" t="s">
        <v>53</v>
      </c>
      <c r="D123" s="6" t="s">
        <v>103</v>
      </c>
      <c r="E123" s="6" t="s">
        <v>104</v>
      </c>
      <c r="F123" s="6">
        <v>13</v>
      </c>
      <c r="G123" s="4">
        <v>200</v>
      </c>
      <c r="H123" s="4">
        <f t="shared" si="3"/>
        <v>2600</v>
      </c>
      <c r="I123" s="4"/>
    </row>
    <row r="124" s="8" customFormat="1" ht="40" customHeight="1" spans="1:9">
      <c r="A124" s="4">
        <v>122</v>
      </c>
      <c r="B124" s="6" t="s">
        <v>174</v>
      </c>
      <c r="C124" s="6" t="s">
        <v>189</v>
      </c>
      <c r="D124" s="6" t="s">
        <v>15</v>
      </c>
      <c r="E124" s="6" t="s">
        <v>16</v>
      </c>
      <c r="F124" s="6">
        <v>15</v>
      </c>
      <c r="G124" s="4">
        <v>200</v>
      </c>
      <c r="H124" s="4">
        <f t="shared" si="3"/>
        <v>3000</v>
      </c>
      <c r="I124" s="4"/>
    </row>
    <row r="125" s="8" customFormat="1" ht="40" customHeight="1" spans="1:9">
      <c r="A125" s="4">
        <v>123</v>
      </c>
      <c r="B125" s="6" t="s">
        <v>174</v>
      </c>
      <c r="C125" s="7" t="s">
        <v>190</v>
      </c>
      <c r="D125" s="6" t="s">
        <v>61</v>
      </c>
      <c r="E125" s="6" t="s">
        <v>62</v>
      </c>
      <c r="F125" s="6">
        <v>16.5</v>
      </c>
      <c r="G125" s="4">
        <v>200</v>
      </c>
      <c r="H125" s="4">
        <f t="shared" si="3"/>
        <v>3300</v>
      </c>
      <c r="I125" s="4"/>
    </row>
    <row r="126" s="8" customFormat="1" ht="40" customHeight="1" spans="1:9">
      <c r="A126" s="4">
        <v>124</v>
      </c>
      <c r="B126" s="6" t="s">
        <v>174</v>
      </c>
      <c r="C126" s="7" t="s">
        <v>191</v>
      </c>
      <c r="D126" s="6" t="s">
        <v>12</v>
      </c>
      <c r="E126" s="6" t="s">
        <v>13</v>
      </c>
      <c r="F126" s="6">
        <v>15.9</v>
      </c>
      <c r="G126" s="4">
        <v>200</v>
      </c>
      <c r="H126" s="4">
        <f t="shared" si="3"/>
        <v>3180</v>
      </c>
      <c r="I126" s="4"/>
    </row>
    <row r="127" s="8" customFormat="1" ht="40" customHeight="1" spans="1:9">
      <c r="A127" s="4">
        <v>125</v>
      </c>
      <c r="B127" s="6" t="s">
        <v>174</v>
      </c>
      <c r="C127" s="7" t="s">
        <v>192</v>
      </c>
      <c r="D127" s="6" t="s">
        <v>21</v>
      </c>
      <c r="E127" s="6" t="s">
        <v>50</v>
      </c>
      <c r="F127" s="6">
        <v>18.4</v>
      </c>
      <c r="G127" s="4">
        <v>200</v>
      </c>
      <c r="H127" s="4">
        <f t="shared" si="3"/>
        <v>3680</v>
      </c>
      <c r="I127" s="4"/>
    </row>
    <row r="128" s="8" customFormat="1" ht="40" customHeight="1" spans="1:9">
      <c r="A128" s="4">
        <v>126</v>
      </c>
      <c r="B128" s="6" t="s">
        <v>174</v>
      </c>
      <c r="C128" s="7" t="s">
        <v>193</v>
      </c>
      <c r="D128" s="6" t="s">
        <v>18</v>
      </c>
      <c r="E128" s="6" t="s">
        <v>19</v>
      </c>
      <c r="F128" s="6">
        <v>18.5</v>
      </c>
      <c r="G128" s="4">
        <v>200</v>
      </c>
      <c r="H128" s="4">
        <f t="shared" si="3"/>
        <v>3700</v>
      </c>
      <c r="I128" s="4"/>
    </row>
    <row r="129" s="8" customFormat="1" ht="40" customHeight="1" spans="1:9">
      <c r="A129" s="4">
        <v>127</v>
      </c>
      <c r="B129" s="6" t="s">
        <v>174</v>
      </c>
      <c r="C129" s="6" t="s">
        <v>194</v>
      </c>
      <c r="D129" s="6" t="s">
        <v>21</v>
      </c>
      <c r="E129" s="6" t="s">
        <v>50</v>
      </c>
      <c r="F129" s="6">
        <v>15</v>
      </c>
      <c r="G129" s="4">
        <v>200</v>
      </c>
      <c r="H129" s="4">
        <f t="shared" si="3"/>
        <v>3000</v>
      </c>
      <c r="I129" s="4"/>
    </row>
    <row r="130" s="8" customFormat="1" ht="40" customHeight="1" spans="1:9">
      <c r="A130" s="4">
        <v>128</v>
      </c>
      <c r="B130" s="6" t="s">
        <v>174</v>
      </c>
      <c r="C130" s="7" t="s">
        <v>195</v>
      </c>
      <c r="D130" s="6" t="s">
        <v>92</v>
      </c>
      <c r="E130" s="6" t="s">
        <v>68</v>
      </c>
      <c r="F130" s="6">
        <v>19</v>
      </c>
      <c r="G130" s="4">
        <v>200</v>
      </c>
      <c r="H130" s="4">
        <f t="shared" si="3"/>
        <v>3800</v>
      </c>
      <c r="I130" s="4"/>
    </row>
    <row r="131" s="8" customFormat="1" ht="40" customHeight="1" spans="1:9">
      <c r="A131" s="4">
        <v>129</v>
      </c>
      <c r="B131" s="6" t="s">
        <v>174</v>
      </c>
      <c r="C131" s="7" t="s">
        <v>196</v>
      </c>
      <c r="D131" s="6" t="s">
        <v>92</v>
      </c>
      <c r="E131" s="6" t="s">
        <v>68</v>
      </c>
      <c r="F131" s="6">
        <v>30</v>
      </c>
      <c r="G131" s="4">
        <v>200</v>
      </c>
      <c r="H131" s="4">
        <f t="shared" si="3"/>
        <v>6000</v>
      </c>
      <c r="I131" s="4"/>
    </row>
    <row r="132" s="8" customFormat="1" ht="40" customHeight="1" spans="1:9">
      <c r="A132" s="4">
        <v>130</v>
      </c>
      <c r="B132" s="6" t="s">
        <v>174</v>
      </c>
      <c r="C132" s="7" t="s">
        <v>197</v>
      </c>
      <c r="D132" s="6" t="s">
        <v>37</v>
      </c>
      <c r="E132" s="6" t="s">
        <v>47</v>
      </c>
      <c r="F132" s="6">
        <v>19</v>
      </c>
      <c r="G132" s="4">
        <v>200</v>
      </c>
      <c r="H132" s="4">
        <f t="shared" si="3"/>
        <v>3800</v>
      </c>
      <c r="I132" s="4"/>
    </row>
    <row r="133" s="8" customFormat="1" ht="40" customHeight="1" spans="1:9">
      <c r="A133" s="4">
        <v>131</v>
      </c>
      <c r="B133" s="6" t="s">
        <v>174</v>
      </c>
      <c r="C133" s="6" t="s">
        <v>198</v>
      </c>
      <c r="D133" s="6" t="s">
        <v>32</v>
      </c>
      <c r="E133" s="6" t="s">
        <v>33</v>
      </c>
      <c r="F133" s="6">
        <v>6</v>
      </c>
      <c r="G133" s="4">
        <v>200</v>
      </c>
      <c r="H133" s="4">
        <f t="shared" si="3"/>
        <v>1200</v>
      </c>
      <c r="I133" s="4"/>
    </row>
    <row r="134" s="8" customFormat="1" ht="40" customHeight="1" spans="1:9">
      <c r="A134" s="4">
        <v>132</v>
      </c>
      <c r="B134" s="6" t="s">
        <v>174</v>
      </c>
      <c r="C134" s="6" t="s">
        <v>199</v>
      </c>
      <c r="D134" s="6" t="s">
        <v>200</v>
      </c>
      <c r="E134" s="6" t="s">
        <v>201</v>
      </c>
      <c r="F134" s="6">
        <v>14</v>
      </c>
      <c r="G134" s="4">
        <v>200</v>
      </c>
      <c r="H134" s="4">
        <f t="shared" si="3"/>
        <v>2800</v>
      </c>
      <c r="I134" s="4"/>
    </row>
    <row r="135" s="8" customFormat="1" ht="40" customHeight="1" spans="1:9">
      <c r="A135" s="4">
        <v>133</v>
      </c>
      <c r="B135" s="6" t="s">
        <v>174</v>
      </c>
      <c r="C135" s="6" t="s">
        <v>202</v>
      </c>
      <c r="D135" s="6" t="s">
        <v>21</v>
      </c>
      <c r="E135" s="6" t="s">
        <v>22</v>
      </c>
      <c r="F135" s="6">
        <v>8</v>
      </c>
      <c r="G135" s="4">
        <v>200</v>
      </c>
      <c r="H135" s="4">
        <f t="shared" si="3"/>
        <v>1600</v>
      </c>
      <c r="I135" s="4"/>
    </row>
    <row r="136" s="8" customFormat="1" ht="40" customHeight="1" spans="1:9">
      <c r="A136" s="4">
        <v>134</v>
      </c>
      <c r="B136" s="6" t="s">
        <v>174</v>
      </c>
      <c r="C136" s="7" t="s">
        <v>203</v>
      </c>
      <c r="D136" s="6" t="s">
        <v>92</v>
      </c>
      <c r="E136" s="6" t="s">
        <v>68</v>
      </c>
      <c r="F136" s="6">
        <v>15</v>
      </c>
      <c r="G136" s="4">
        <v>200</v>
      </c>
      <c r="H136" s="4">
        <f t="shared" si="3"/>
        <v>3000</v>
      </c>
      <c r="I136" s="4"/>
    </row>
    <row r="137" s="8" customFormat="1" ht="40" customHeight="1" spans="1:9">
      <c r="A137" s="4">
        <v>135</v>
      </c>
      <c r="B137" s="6" t="s">
        <v>174</v>
      </c>
      <c r="C137" s="6" t="s">
        <v>204</v>
      </c>
      <c r="D137" s="6" t="s">
        <v>30</v>
      </c>
      <c r="E137" s="6" t="s">
        <v>22</v>
      </c>
      <c r="F137" s="6">
        <v>6.7</v>
      </c>
      <c r="G137" s="4">
        <v>200</v>
      </c>
      <c r="H137" s="4">
        <f t="shared" si="3"/>
        <v>1340</v>
      </c>
      <c r="I137" s="4"/>
    </row>
    <row r="138" s="8" customFormat="1" ht="40" customHeight="1" spans="1:9">
      <c r="A138" s="4">
        <v>136</v>
      </c>
      <c r="B138" s="6" t="s">
        <v>174</v>
      </c>
      <c r="C138" s="7" t="s">
        <v>205</v>
      </c>
      <c r="D138" s="6" t="s">
        <v>30</v>
      </c>
      <c r="E138" s="6" t="s">
        <v>22</v>
      </c>
      <c r="F138" s="6">
        <v>16.5</v>
      </c>
      <c r="G138" s="4">
        <v>200</v>
      </c>
      <c r="H138" s="4">
        <f t="shared" si="3"/>
        <v>3300</v>
      </c>
      <c r="I138" s="4"/>
    </row>
    <row r="139" s="8" customFormat="1" ht="40" customHeight="1" spans="1:9">
      <c r="A139" s="4">
        <v>137</v>
      </c>
      <c r="B139" s="6" t="s">
        <v>174</v>
      </c>
      <c r="C139" s="6" t="s">
        <v>206</v>
      </c>
      <c r="D139" s="6" t="s">
        <v>207</v>
      </c>
      <c r="E139" s="6" t="s">
        <v>208</v>
      </c>
      <c r="F139" s="6">
        <v>6.5</v>
      </c>
      <c r="G139" s="4">
        <v>200</v>
      </c>
      <c r="H139" s="4">
        <f t="shared" si="3"/>
        <v>1300</v>
      </c>
      <c r="I139" s="4"/>
    </row>
    <row r="140" s="8" customFormat="1" ht="40" customHeight="1" spans="1:9">
      <c r="A140" s="4">
        <v>138</v>
      </c>
      <c r="B140" s="6" t="s">
        <v>174</v>
      </c>
      <c r="C140" s="6" t="s">
        <v>209</v>
      </c>
      <c r="D140" s="6" t="s">
        <v>97</v>
      </c>
      <c r="E140" s="6" t="s">
        <v>210</v>
      </c>
      <c r="F140" s="6">
        <v>14</v>
      </c>
      <c r="G140" s="4">
        <v>200</v>
      </c>
      <c r="H140" s="4">
        <f t="shared" si="3"/>
        <v>2800</v>
      </c>
      <c r="I140" s="4"/>
    </row>
    <row r="141" s="8" customFormat="1" ht="40" customHeight="1" spans="1:9">
      <c r="A141" s="4">
        <v>139</v>
      </c>
      <c r="B141" s="6" t="s">
        <v>174</v>
      </c>
      <c r="C141" s="7" t="s">
        <v>211</v>
      </c>
      <c r="D141" s="6" t="s">
        <v>30</v>
      </c>
      <c r="E141" s="6" t="s">
        <v>22</v>
      </c>
      <c r="F141" s="6">
        <v>18</v>
      </c>
      <c r="G141" s="4">
        <v>200</v>
      </c>
      <c r="H141" s="4">
        <f t="shared" si="3"/>
        <v>3600</v>
      </c>
      <c r="I141" s="4"/>
    </row>
    <row r="142" s="8" customFormat="1" ht="40" customHeight="1" spans="1:9">
      <c r="A142" s="4">
        <v>140</v>
      </c>
      <c r="B142" s="6" t="s">
        <v>174</v>
      </c>
      <c r="C142" s="7" t="s">
        <v>212</v>
      </c>
      <c r="D142" s="6" t="s">
        <v>37</v>
      </c>
      <c r="E142" s="6" t="s">
        <v>47</v>
      </c>
      <c r="F142" s="6">
        <v>17</v>
      </c>
      <c r="G142" s="4">
        <v>200</v>
      </c>
      <c r="H142" s="4">
        <f t="shared" si="3"/>
        <v>3400</v>
      </c>
      <c r="I142" s="4"/>
    </row>
    <row r="143" s="8" customFormat="1" ht="40" customHeight="1" spans="1:9">
      <c r="A143" s="4">
        <v>141</v>
      </c>
      <c r="B143" s="6" t="s">
        <v>174</v>
      </c>
      <c r="C143" s="6" t="s">
        <v>213</v>
      </c>
      <c r="D143" s="6" t="s">
        <v>15</v>
      </c>
      <c r="E143" s="6" t="s">
        <v>16</v>
      </c>
      <c r="F143" s="6">
        <v>9</v>
      </c>
      <c r="G143" s="4">
        <v>200</v>
      </c>
      <c r="H143" s="4">
        <f t="shared" si="3"/>
        <v>1800</v>
      </c>
      <c r="I143" s="4"/>
    </row>
    <row r="144" s="8" customFormat="1" ht="40" customHeight="1" spans="1:9">
      <c r="A144" s="4">
        <v>142</v>
      </c>
      <c r="B144" s="6" t="s">
        <v>174</v>
      </c>
      <c r="C144" s="7" t="s">
        <v>214</v>
      </c>
      <c r="D144" s="6" t="s">
        <v>12</v>
      </c>
      <c r="E144" s="6" t="s">
        <v>13</v>
      </c>
      <c r="F144" s="6">
        <v>21</v>
      </c>
      <c r="G144" s="4">
        <v>200</v>
      </c>
      <c r="H144" s="4">
        <f t="shared" si="3"/>
        <v>4200</v>
      </c>
      <c r="I144" s="4"/>
    </row>
    <row r="145" s="8" customFormat="1" ht="40" customHeight="1" spans="1:9">
      <c r="A145" s="4">
        <v>143</v>
      </c>
      <c r="B145" s="6" t="s">
        <v>174</v>
      </c>
      <c r="C145" s="6" t="s">
        <v>215</v>
      </c>
      <c r="D145" s="6" t="s">
        <v>30</v>
      </c>
      <c r="E145" s="6" t="s">
        <v>22</v>
      </c>
      <c r="F145" s="6">
        <v>7</v>
      </c>
      <c r="G145" s="4">
        <v>200</v>
      </c>
      <c r="H145" s="4">
        <f t="shared" si="3"/>
        <v>1400</v>
      </c>
      <c r="I145" s="4"/>
    </row>
    <row r="146" s="8" customFormat="1" ht="40" customHeight="1" spans="1:9">
      <c r="A146" s="4">
        <v>144</v>
      </c>
      <c r="B146" s="6" t="s">
        <v>174</v>
      </c>
      <c r="C146" s="6" t="s">
        <v>216</v>
      </c>
      <c r="D146" s="6" t="s">
        <v>12</v>
      </c>
      <c r="E146" s="6" t="s">
        <v>13</v>
      </c>
      <c r="F146" s="6">
        <v>13</v>
      </c>
      <c r="G146" s="4">
        <v>200</v>
      </c>
      <c r="H146" s="4">
        <f t="shared" si="3"/>
        <v>2600</v>
      </c>
      <c r="I146" s="4"/>
    </row>
    <row r="147" s="8" customFormat="1" ht="40" customHeight="1" spans="1:9">
      <c r="A147" s="4">
        <v>145</v>
      </c>
      <c r="B147" s="6" t="s">
        <v>174</v>
      </c>
      <c r="C147" s="7" t="s">
        <v>217</v>
      </c>
      <c r="D147" s="6" t="s">
        <v>15</v>
      </c>
      <c r="E147" s="6" t="s">
        <v>16</v>
      </c>
      <c r="F147" s="6">
        <v>18.5</v>
      </c>
      <c r="G147" s="4">
        <v>200</v>
      </c>
      <c r="H147" s="4">
        <f t="shared" si="3"/>
        <v>3700</v>
      </c>
      <c r="I147" s="4"/>
    </row>
    <row r="148" s="8" customFormat="1" ht="40" customHeight="1" spans="5:8">
      <c r="E148" s="9"/>
      <c r="F148" s="8">
        <f>SUM(F3:F147)</f>
        <v>2337.2</v>
      </c>
      <c r="H148" s="8">
        <f>SUM(H3:H147)</f>
        <v>467440</v>
      </c>
    </row>
    <row r="152" spans="8:8">
      <c r="H152" s="16">
        <f>145*0.3</f>
        <v>43.5</v>
      </c>
    </row>
  </sheetData>
  <mergeCells count="1">
    <mergeCell ref="A1:I1"/>
  </mergeCells>
  <pageMargins left="0.313888888888889" right="0.354166666666667" top="0.55" bottom="0.235416666666667" header="0.511805555555556" footer="0.1562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46"/>
  <sheetViews>
    <sheetView workbookViewId="0">
      <selection activeCell="D8" sqref="D8"/>
    </sheetView>
  </sheetViews>
  <sheetFormatPr defaultColWidth="9" defaultRowHeight="13.5"/>
  <cols>
    <col min="1" max="1" width="6.875" style="16" customWidth="1"/>
    <col min="2" max="2" width="13.625" style="16" customWidth="1"/>
    <col min="3" max="3" width="12.875" style="16" customWidth="1"/>
    <col min="4" max="4" width="27.875" style="16" customWidth="1"/>
    <col min="5" max="5" width="28" style="16" customWidth="1"/>
    <col min="6" max="7" width="12.75" style="16" customWidth="1"/>
    <col min="8" max="8" width="11.75" style="16" customWidth="1"/>
    <col min="9" max="9" width="9.51666666666667" style="16" customWidth="1"/>
    <col min="10" max="16384" width="9" style="16"/>
  </cols>
  <sheetData>
    <row r="1" s="8" customFormat="1" ht="40" customHeight="1" spans="1:9">
      <c r="A1" s="2" t="s">
        <v>218</v>
      </c>
      <c r="B1" s="2"/>
      <c r="C1" s="2"/>
      <c r="D1" s="2"/>
      <c r="E1" s="2"/>
      <c r="F1" s="2"/>
      <c r="G1" s="2"/>
      <c r="H1" s="2"/>
      <c r="I1" s="2"/>
    </row>
    <row r="2" s="8" customFormat="1" ht="40" customHeight="1" spans="1:9">
      <c r="A2" s="17" t="s">
        <v>219</v>
      </c>
      <c r="B2" s="17" t="s">
        <v>220</v>
      </c>
      <c r="C2" s="17" t="s">
        <v>221</v>
      </c>
      <c r="D2" s="17" t="s">
        <v>222</v>
      </c>
      <c r="E2" s="17" t="s">
        <v>223</v>
      </c>
      <c r="F2" s="17" t="s">
        <v>224</v>
      </c>
      <c r="G2" s="17" t="s">
        <v>225</v>
      </c>
      <c r="H2" s="17" t="s">
        <v>226</v>
      </c>
      <c r="I2" s="17" t="s">
        <v>227</v>
      </c>
    </row>
    <row r="3" s="8" customFormat="1" ht="40" customHeight="1" spans="1:9">
      <c r="A3" s="4">
        <v>1</v>
      </c>
      <c r="B3" s="18" t="s">
        <v>228</v>
      </c>
      <c r="C3" s="18" t="s">
        <v>229</v>
      </c>
      <c r="D3" s="4" t="s">
        <v>18</v>
      </c>
      <c r="E3" s="19" t="s">
        <v>19</v>
      </c>
      <c r="F3" s="4">
        <v>5.8</v>
      </c>
      <c r="G3" s="4">
        <v>150</v>
      </c>
      <c r="H3" s="4">
        <f t="shared" ref="H3:H21" si="0">F3*150</f>
        <v>870</v>
      </c>
      <c r="I3" s="4"/>
    </row>
    <row r="4" s="8" customFormat="1" ht="40" customHeight="1" spans="1:9">
      <c r="A4" s="4">
        <v>2</v>
      </c>
      <c r="B4" s="18" t="s">
        <v>228</v>
      </c>
      <c r="C4" s="18" t="s">
        <v>230</v>
      </c>
      <c r="D4" s="4" t="s">
        <v>18</v>
      </c>
      <c r="E4" s="19" t="s">
        <v>19</v>
      </c>
      <c r="F4" s="4">
        <v>15</v>
      </c>
      <c r="G4" s="4">
        <v>150</v>
      </c>
      <c r="H4" s="4">
        <f t="shared" si="0"/>
        <v>2250</v>
      </c>
      <c r="I4" s="4"/>
    </row>
    <row r="5" s="8" customFormat="1" ht="40" customHeight="1" spans="1:9">
      <c r="A5" s="4">
        <v>3</v>
      </c>
      <c r="B5" s="18" t="s">
        <v>228</v>
      </c>
      <c r="C5" s="18" t="s">
        <v>231</v>
      </c>
      <c r="D5" s="4" t="s">
        <v>61</v>
      </c>
      <c r="E5" s="19" t="s">
        <v>62</v>
      </c>
      <c r="F5" s="4">
        <v>8</v>
      </c>
      <c r="G5" s="4">
        <v>150</v>
      </c>
      <c r="H5" s="4">
        <f t="shared" si="0"/>
        <v>1200</v>
      </c>
      <c r="I5" s="4"/>
    </row>
    <row r="6" s="8" customFormat="1" ht="40" customHeight="1" spans="1:9">
      <c r="A6" s="4">
        <v>4</v>
      </c>
      <c r="B6" s="18" t="s">
        <v>228</v>
      </c>
      <c r="C6" s="20" t="s">
        <v>232</v>
      </c>
      <c r="D6" s="4" t="s">
        <v>37</v>
      </c>
      <c r="E6" s="19" t="s">
        <v>233</v>
      </c>
      <c r="F6" s="4">
        <v>6.5</v>
      </c>
      <c r="G6" s="4">
        <v>150</v>
      </c>
      <c r="H6" s="4">
        <f t="shared" si="0"/>
        <v>975</v>
      </c>
      <c r="I6" s="4"/>
    </row>
    <row r="7" s="8" customFormat="1" ht="40" customHeight="1" spans="1:9">
      <c r="A7" s="4">
        <v>5</v>
      </c>
      <c r="B7" s="18" t="s">
        <v>228</v>
      </c>
      <c r="C7" s="18" t="s">
        <v>234</v>
      </c>
      <c r="D7" s="4" t="s">
        <v>43</v>
      </c>
      <c r="E7" s="19" t="s">
        <v>163</v>
      </c>
      <c r="F7" s="4">
        <v>2</v>
      </c>
      <c r="G7" s="4">
        <v>150</v>
      </c>
      <c r="H7" s="4">
        <f t="shared" si="0"/>
        <v>300</v>
      </c>
      <c r="I7" s="4"/>
    </row>
    <row r="8" s="8" customFormat="1" ht="40" customHeight="1" spans="1:9">
      <c r="A8" s="4">
        <v>6</v>
      </c>
      <c r="B8" s="18" t="s">
        <v>228</v>
      </c>
      <c r="C8" s="18" t="s">
        <v>235</v>
      </c>
      <c r="D8" s="4" t="s">
        <v>30</v>
      </c>
      <c r="E8" s="19" t="s">
        <v>236</v>
      </c>
      <c r="F8" s="4">
        <v>4</v>
      </c>
      <c r="G8" s="4">
        <v>150</v>
      </c>
      <c r="H8" s="4">
        <f t="shared" si="0"/>
        <v>600</v>
      </c>
      <c r="I8" s="4"/>
    </row>
    <row r="9" s="8" customFormat="1" ht="40" customHeight="1" spans="1:9">
      <c r="A9" s="4">
        <v>7</v>
      </c>
      <c r="B9" s="18" t="s">
        <v>228</v>
      </c>
      <c r="C9" s="18" t="s">
        <v>237</v>
      </c>
      <c r="D9" s="4" t="s">
        <v>32</v>
      </c>
      <c r="E9" s="19" t="s">
        <v>238</v>
      </c>
      <c r="F9" s="4">
        <v>5</v>
      </c>
      <c r="G9" s="4">
        <v>150</v>
      </c>
      <c r="H9" s="4">
        <f t="shared" si="0"/>
        <v>750</v>
      </c>
      <c r="I9" s="4"/>
    </row>
    <row r="10" s="8" customFormat="1" ht="40" customHeight="1" spans="1:9">
      <c r="A10" s="4">
        <v>8</v>
      </c>
      <c r="B10" s="18" t="s">
        <v>228</v>
      </c>
      <c r="C10" s="18" t="s">
        <v>239</v>
      </c>
      <c r="D10" s="4" t="s">
        <v>92</v>
      </c>
      <c r="E10" s="19" t="s">
        <v>68</v>
      </c>
      <c r="F10" s="4">
        <v>5.5</v>
      </c>
      <c r="G10" s="4">
        <v>150</v>
      </c>
      <c r="H10" s="4">
        <f t="shared" si="0"/>
        <v>825</v>
      </c>
      <c r="I10" s="4"/>
    </row>
    <row r="11" s="8" customFormat="1" ht="40" customHeight="1" spans="1:9">
      <c r="A11" s="4">
        <v>9</v>
      </c>
      <c r="B11" s="18" t="s">
        <v>228</v>
      </c>
      <c r="C11" s="18" t="s">
        <v>240</v>
      </c>
      <c r="D11" s="4" t="s">
        <v>103</v>
      </c>
      <c r="E11" s="19" t="s">
        <v>238</v>
      </c>
      <c r="F11" s="4">
        <v>6.7</v>
      </c>
      <c r="G11" s="4">
        <v>150</v>
      </c>
      <c r="H11" s="4">
        <f t="shared" si="0"/>
        <v>1005</v>
      </c>
      <c r="I11" s="4"/>
    </row>
    <row r="12" s="8" customFormat="1" ht="40" customHeight="1" spans="1:9">
      <c r="A12" s="4">
        <v>10</v>
      </c>
      <c r="B12" s="18" t="s">
        <v>228</v>
      </c>
      <c r="C12" s="18" t="s">
        <v>241</v>
      </c>
      <c r="D12" s="4" t="s">
        <v>155</v>
      </c>
      <c r="E12" s="19" t="s">
        <v>156</v>
      </c>
      <c r="F12" s="4">
        <v>3</v>
      </c>
      <c r="G12" s="4">
        <v>150</v>
      </c>
      <c r="H12" s="4">
        <f t="shared" si="0"/>
        <v>450</v>
      </c>
      <c r="I12" s="4"/>
    </row>
    <row r="13" s="8" customFormat="1" ht="40" customHeight="1" spans="1:9">
      <c r="A13" s="4">
        <v>11</v>
      </c>
      <c r="B13" s="18" t="s">
        <v>228</v>
      </c>
      <c r="C13" s="18" t="s">
        <v>242</v>
      </c>
      <c r="D13" s="4" t="s">
        <v>92</v>
      </c>
      <c r="E13" s="19" t="s">
        <v>68</v>
      </c>
      <c r="F13" s="4">
        <v>7.5</v>
      </c>
      <c r="G13" s="4">
        <v>150</v>
      </c>
      <c r="H13" s="4">
        <f t="shared" si="0"/>
        <v>1125</v>
      </c>
      <c r="I13" s="4"/>
    </row>
    <row r="14" s="8" customFormat="1" ht="40" customHeight="1" spans="1:9">
      <c r="A14" s="4">
        <v>12</v>
      </c>
      <c r="B14" s="18" t="s">
        <v>228</v>
      </c>
      <c r="C14" s="18" t="s">
        <v>243</v>
      </c>
      <c r="D14" s="4" t="s">
        <v>21</v>
      </c>
      <c r="E14" s="19" t="s">
        <v>22</v>
      </c>
      <c r="F14" s="4">
        <v>2</v>
      </c>
      <c r="G14" s="4">
        <v>150</v>
      </c>
      <c r="H14" s="4">
        <f t="shared" si="0"/>
        <v>300</v>
      </c>
      <c r="I14" s="4"/>
    </row>
    <row r="15" s="8" customFormat="1" ht="40" customHeight="1" spans="1:9">
      <c r="A15" s="4">
        <v>13</v>
      </c>
      <c r="B15" s="18" t="s">
        <v>228</v>
      </c>
      <c r="C15" s="18" t="s">
        <v>244</v>
      </c>
      <c r="D15" s="4" t="s">
        <v>61</v>
      </c>
      <c r="E15" s="19" t="s">
        <v>62</v>
      </c>
      <c r="F15" s="4">
        <v>2</v>
      </c>
      <c r="G15" s="4">
        <v>150</v>
      </c>
      <c r="H15" s="4">
        <f t="shared" si="0"/>
        <v>300</v>
      </c>
      <c r="I15" s="4"/>
    </row>
    <row r="16" s="8" customFormat="1" ht="40" customHeight="1" spans="1:9">
      <c r="A16" s="4">
        <v>14</v>
      </c>
      <c r="B16" s="21" t="s">
        <v>228</v>
      </c>
      <c r="C16" s="21" t="s">
        <v>245</v>
      </c>
      <c r="D16" s="19" t="s">
        <v>32</v>
      </c>
      <c r="E16" s="19" t="s">
        <v>238</v>
      </c>
      <c r="F16" s="19">
        <v>3</v>
      </c>
      <c r="G16" s="4">
        <v>150</v>
      </c>
      <c r="H16" s="4">
        <f t="shared" si="0"/>
        <v>450</v>
      </c>
      <c r="I16" s="19"/>
    </row>
    <row r="17" s="8" customFormat="1" ht="40" customHeight="1" spans="1:9">
      <c r="A17" s="4">
        <v>15</v>
      </c>
      <c r="B17" s="21" t="s">
        <v>228</v>
      </c>
      <c r="C17" s="21" t="s">
        <v>246</v>
      </c>
      <c r="D17" s="19" t="s">
        <v>43</v>
      </c>
      <c r="E17" s="19" t="s">
        <v>44</v>
      </c>
      <c r="F17" s="19">
        <v>11</v>
      </c>
      <c r="G17" s="4">
        <v>150</v>
      </c>
      <c r="H17" s="4">
        <f t="shared" si="0"/>
        <v>1650</v>
      </c>
      <c r="I17" s="19"/>
    </row>
    <row r="18" s="8" customFormat="1" ht="40" customHeight="1" spans="1:9">
      <c r="A18" s="4">
        <v>16</v>
      </c>
      <c r="B18" s="21" t="s">
        <v>228</v>
      </c>
      <c r="C18" s="21" t="s">
        <v>247</v>
      </c>
      <c r="D18" s="19" t="s">
        <v>12</v>
      </c>
      <c r="E18" s="19" t="s">
        <v>19</v>
      </c>
      <c r="F18" s="19">
        <v>7</v>
      </c>
      <c r="G18" s="4">
        <v>150</v>
      </c>
      <c r="H18" s="4">
        <f t="shared" si="0"/>
        <v>1050</v>
      </c>
      <c r="I18" s="19"/>
    </row>
    <row r="19" s="8" customFormat="1" ht="40" customHeight="1" spans="1:9">
      <c r="A19" s="4">
        <v>17</v>
      </c>
      <c r="B19" s="21" t="s">
        <v>228</v>
      </c>
      <c r="C19" s="21" t="s">
        <v>248</v>
      </c>
      <c r="D19" s="19" t="s">
        <v>30</v>
      </c>
      <c r="E19" s="19" t="s">
        <v>236</v>
      </c>
      <c r="F19" s="19">
        <v>12.5</v>
      </c>
      <c r="G19" s="4">
        <v>150</v>
      </c>
      <c r="H19" s="4">
        <f t="shared" si="0"/>
        <v>1875</v>
      </c>
      <c r="I19" s="19"/>
    </row>
    <row r="20" s="8" customFormat="1" ht="40" customHeight="1" spans="1:9">
      <c r="A20" s="4">
        <v>18</v>
      </c>
      <c r="B20" s="21" t="s">
        <v>228</v>
      </c>
      <c r="C20" s="21" t="s">
        <v>249</v>
      </c>
      <c r="D20" s="19" t="s">
        <v>61</v>
      </c>
      <c r="E20" s="19" t="s">
        <v>62</v>
      </c>
      <c r="F20" s="19">
        <v>2</v>
      </c>
      <c r="G20" s="4">
        <v>150</v>
      </c>
      <c r="H20" s="4">
        <f t="shared" si="0"/>
        <v>300</v>
      </c>
      <c r="I20" s="19"/>
    </row>
    <row r="21" s="8" customFormat="1" ht="40" customHeight="1" spans="1:9">
      <c r="A21" s="4">
        <v>19</v>
      </c>
      <c r="B21" s="21" t="s">
        <v>228</v>
      </c>
      <c r="C21" s="21" t="s">
        <v>250</v>
      </c>
      <c r="D21" s="19" t="s">
        <v>30</v>
      </c>
      <c r="E21" s="19" t="s">
        <v>22</v>
      </c>
      <c r="F21" s="19">
        <v>5.2</v>
      </c>
      <c r="G21" s="4">
        <v>150</v>
      </c>
      <c r="H21" s="4">
        <f t="shared" si="0"/>
        <v>780</v>
      </c>
      <c r="I21" s="19"/>
    </row>
    <row r="22" s="8" customFormat="1" ht="40" customHeight="1" spans="1:9">
      <c r="A22" s="4">
        <v>20</v>
      </c>
      <c r="B22" s="21" t="s">
        <v>228</v>
      </c>
      <c r="C22" s="22" t="s">
        <v>251</v>
      </c>
      <c r="D22" s="19" t="s">
        <v>43</v>
      </c>
      <c r="E22" s="19" t="s">
        <v>133</v>
      </c>
      <c r="F22" s="19">
        <v>8.9</v>
      </c>
      <c r="G22" s="4">
        <v>150</v>
      </c>
      <c r="H22" s="4">
        <f t="shared" ref="H22:H37" si="1">F22*150</f>
        <v>1335</v>
      </c>
      <c r="I22" s="19"/>
    </row>
    <row r="23" s="8" customFormat="1" ht="40" customHeight="1" spans="1:9">
      <c r="A23" s="4">
        <v>21</v>
      </c>
      <c r="B23" s="21" t="s">
        <v>228</v>
      </c>
      <c r="C23" s="21" t="s">
        <v>252</v>
      </c>
      <c r="D23" s="19" t="s">
        <v>21</v>
      </c>
      <c r="E23" s="19" t="s">
        <v>16</v>
      </c>
      <c r="F23" s="19">
        <v>8</v>
      </c>
      <c r="G23" s="4">
        <v>150</v>
      </c>
      <c r="H23" s="4">
        <f t="shared" si="1"/>
        <v>1200</v>
      </c>
      <c r="I23" s="19"/>
    </row>
    <row r="24" s="8" customFormat="1" ht="40" customHeight="1" spans="1:9">
      <c r="A24" s="4">
        <v>22</v>
      </c>
      <c r="B24" s="21" t="s">
        <v>228</v>
      </c>
      <c r="C24" s="21" t="s">
        <v>253</v>
      </c>
      <c r="D24" s="19" t="s">
        <v>18</v>
      </c>
      <c r="E24" s="19" t="s">
        <v>19</v>
      </c>
      <c r="F24" s="19">
        <v>2</v>
      </c>
      <c r="G24" s="4">
        <v>150</v>
      </c>
      <c r="H24" s="4">
        <f t="shared" si="1"/>
        <v>300</v>
      </c>
      <c r="I24" s="19"/>
    </row>
    <row r="25" s="8" customFormat="1" ht="40" customHeight="1" spans="1:9">
      <c r="A25" s="4">
        <v>23</v>
      </c>
      <c r="B25" s="21" t="s">
        <v>228</v>
      </c>
      <c r="C25" s="21" t="s">
        <v>254</v>
      </c>
      <c r="D25" s="19" t="s">
        <v>15</v>
      </c>
      <c r="E25" s="19" t="s">
        <v>16</v>
      </c>
      <c r="F25" s="19">
        <v>3</v>
      </c>
      <c r="G25" s="4">
        <v>150</v>
      </c>
      <c r="H25" s="4">
        <f t="shared" si="1"/>
        <v>450</v>
      </c>
      <c r="I25" s="19"/>
    </row>
    <row r="26" s="8" customFormat="1" ht="40" customHeight="1" spans="1:9">
      <c r="A26" s="4">
        <v>24</v>
      </c>
      <c r="B26" s="21" t="s">
        <v>255</v>
      </c>
      <c r="C26" s="21" t="s">
        <v>256</v>
      </c>
      <c r="D26" s="19" t="s">
        <v>37</v>
      </c>
      <c r="E26" s="19" t="s">
        <v>257</v>
      </c>
      <c r="F26" s="19">
        <v>3</v>
      </c>
      <c r="G26" s="4">
        <v>150</v>
      </c>
      <c r="H26" s="4">
        <f t="shared" si="1"/>
        <v>450</v>
      </c>
      <c r="I26" s="19"/>
    </row>
    <row r="27" s="8" customFormat="1" ht="40" customHeight="1" spans="1:9">
      <c r="A27" s="4">
        <v>25</v>
      </c>
      <c r="B27" s="21" t="s">
        <v>255</v>
      </c>
      <c r="C27" s="22" t="s">
        <v>258</v>
      </c>
      <c r="D27" s="19" t="s">
        <v>30</v>
      </c>
      <c r="E27" s="4" t="s">
        <v>169</v>
      </c>
      <c r="F27" s="19">
        <v>11.1</v>
      </c>
      <c r="G27" s="4">
        <v>150</v>
      </c>
      <c r="H27" s="4">
        <f t="shared" si="1"/>
        <v>1665</v>
      </c>
      <c r="I27" s="19"/>
    </row>
    <row r="28" s="8" customFormat="1" ht="40" customHeight="1" spans="1:9">
      <c r="A28" s="4">
        <v>26</v>
      </c>
      <c r="B28" s="21" t="s">
        <v>255</v>
      </c>
      <c r="C28" s="21" t="s">
        <v>259</v>
      </c>
      <c r="D28" s="19" t="s">
        <v>103</v>
      </c>
      <c r="E28" s="19" t="s">
        <v>238</v>
      </c>
      <c r="F28" s="19">
        <v>30</v>
      </c>
      <c r="G28" s="4">
        <v>150</v>
      </c>
      <c r="H28" s="4">
        <f t="shared" si="1"/>
        <v>4500</v>
      </c>
      <c r="I28" s="19"/>
    </row>
    <row r="29" s="8" customFormat="1" ht="40" customHeight="1" spans="1:9">
      <c r="A29" s="4">
        <v>27</v>
      </c>
      <c r="B29" s="21" t="s">
        <v>255</v>
      </c>
      <c r="C29" s="21" t="s">
        <v>260</v>
      </c>
      <c r="D29" s="19" t="s">
        <v>15</v>
      </c>
      <c r="E29" s="19" t="s">
        <v>16</v>
      </c>
      <c r="F29" s="19">
        <v>3</v>
      </c>
      <c r="G29" s="4">
        <v>150</v>
      </c>
      <c r="H29" s="4">
        <f t="shared" si="1"/>
        <v>450</v>
      </c>
      <c r="I29" s="19"/>
    </row>
    <row r="30" s="8" customFormat="1" ht="40" customHeight="1" spans="1:9">
      <c r="A30" s="4">
        <v>28</v>
      </c>
      <c r="B30" s="21" t="s">
        <v>255</v>
      </c>
      <c r="C30" s="21" t="s">
        <v>261</v>
      </c>
      <c r="D30" s="19" t="s">
        <v>32</v>
      </c>
      <c r="E30" s="19" t="s">
        <v>238</v>
      </c>
      <c r="F30" s="19">
        <v>2</v>
      </c>
      <c r="G30" s="4">
        <v>150</v>
      </c>
      <c r="H30" s="4">
        <f t="shared" si="1"/>
        <v>300</v>
      </c>
      <c r="I30" s="19"/>
    </row>
    <row r="31" s="8" customFormat="1" ht="40" customHeight="1" spans="1:9">
      <c r="A31" s="4">
        <v>29</v>
      </c>
      <c r="B31" s="21" t="s">
        <v>255</v>
      </c>
      <c r="C31" s="22" t="s">
        <v>262</v>
      </c>
      <c r="D31" s="19" t="s">
        <v>43</v>
      </c>
      <c r="E31" s="19" t="s">
        <v>153</v>
      </c>
      <c r="F31" s="19">
        <v>11</v>
      </c>
      <c r="G31" s="4">
        <v>150</v>
      </c>
      <c r="H31" s="4">
        <f t="shared" si="1"/>
        <v>1650</v>
      </c>
      <c r="I31" s="19"/>
    </row>
    <row r="32" s="8" customFormat="1" ht="40" customHeight="1" spans="1:9">
      <c r="A32" s="4">
        <v>30</v>
      </c>
      <c r="B32" s="21" t="s">
        <v>255</v>
      </c>
      <c r="C32" s="21" t="s">
        <v>263</v>
      </c>
      <c r="D32" s="19" t="s">
        <v>37</v>
      </c>
      <c r="E32" s="19" t="s">
        <v>16</v>
      </c>
      <c r="F32" s="19">
        <v>4</v>
      </c>
      <c r="G32" s="4">
        <v>150</v>
      </c>
      <c r="H32" s="4">
        <f t="shared" si="1"/>
        <v>600</v>
      </c>
      <c r="I32" s="19"/>
    </row>
    <row r="33" s="8" customFormat="1" ht="40" customHeight="1" spans="1:9">
      <c r="A33" s="4">
        <v>31</v>
      </c>
      <c r="B33" s="21" t="s">
        <v>255</v>
      </c>
      <c r="C33" s="21" t="s">
        <v>264</v>
      </c>
      <c r="D33" s="19" t="s">
        <v>15</v>
      </c>
      <c r="E33" s="23" t="s">
        <v>100</v>
      </c>
      <c r="F33" s="19">
        <v>2</v>
      </c>
      <c r="G33" s="4">
        <v>150</v>
      </c>
      <c r="H33" s="4">
        <f t="shared" si="1"/>
        <v>300</v>
      </c>
      <c r="I33" s="19"/>
    </row>
    <row r="34" s="8" customFormat="1" ht="40" customHeight="1" spans="1:9">
      <c r="A34" s="4">
        <v>32</v>
      </c>
      <c r="B34" s="21" t="s">
        <v>255</v>
      </c>
      <c r="C34" s="22" t="s">
        <v>265</v>
      </c>
      <c r="D34" s="19" t="s">
        <v>21</v>
      </c>
      <c r="E34" s="19" t="s">
        <v>16</v>
      </c>
      <c r="F34" s="19">
        <v>9</v>
      </c>
      <c r="G34" s="4">
        <v>150</v>
      </c>
      <c r="H34" s="4">
        <f t="shared" si="1"/>
        <v>1350</v>
      </c>
      <c r="I34" s="19"/>
    </row>
    <row r="35" s="8" customFormat="1" ht="40" customHeight="1" spans="1:9">
      <c r="A35" s="4">
        <v>33</v>
      </c>
      <c r="B35" s="21" t="s">
        <v>255</v>
      </c>
      <c r="C35" s="21" t="s">
        <v>266</v>
      </c>
      <c r="D35" s="19" t="s">
        <v>43</v>
      </c>
      <c r="E35" s="19" t="s">
        <v>44</v>
      </c>
      <c r="F35" s="19">
        <v>4</v>
      </c>
      <c r="G35" s="4">
        <v>150</v>
      </c>
      <c r="H35" s="4">
        <f t="shared" si="1"/>
        <v>600</v>
      </c>
      <c r="I35" s="19"/>
    </row>
    <row r="36" s="8" customFormat="1" ht="40" customHeight="1" spans="1:9">
      <c r="A36" s="4">
        <v>34</v>
      </c>
      <c r="B36" s="21" t="s">
        <v>255</v>
      </c>
      <c r="C36" s="21" t="s">
        <v>267</v>
      </c>
      <c r="D36" s="19" t="s">
        <v>15</v>
      </c>
      <c r="E36" s="19" t="s">
        <v>16</v>
      </c>
      <c r="F36" s="19">
        <v>4</v>
      </c>
      <c r="G36" s="4">
        <v>150</v>
      </c>
      <c r="H36" s="4">
        <f t="shared" si="1"/>
        <v>600</v>
      </c>
      <c r="I36" s="19"/>
    </row>
    <row r="37" s="8" customFormat="1" ht="40" customHeight="1" spans="1:9">
      <c r="A37" s="4">
        <v>35</v>
      </c>
      <c r="B37" s="21" t="s">
        <v>255</v>
      </c>
      <c r="C37" s="22" t="s">
        <v>268</v>
      </c>
      <c r="D37" s="19" t="s">
        <v>32</v>
      </c>
      <c r="E37" s="19" t="s">
        <v>238</v>
      </c>
      <c r="F37" s="19">
        <v>10</v>
      </c>
      <c r="G37" s="4">
        <v>150</v>
      </c>
      <c r="H37" s="4">
        <f t="shared" si="1"/>
        <v>1500</v>
      </c>
      <c r="I37" s="19"/>
    </row>
    <row r="38" s="8" customFormat="1" ht="40" customHeight="1" spans="1:9">
      <c r="A38" s="4">
        <v>36</v>
      </c>
      <c r="B38" s="21" t="s">
        <v>255</v>
      </c>
      <c r="C38" s="21" t="s">
        <v>269</v>
      </c>
      <c r="D38" s="19" t="s">
        <v>18</v>
      </c>
      <c r="E38" s="19" t="s">
        <v>19</v>
      </c>
      <c r="F38" s="19">
        <v>8</v>
      </c>
      <c r="G38" s="4">
        <v>150</v>
      </c>
      <c r="H38" s="4">
        <f t="shared" ref="H38:H72" si="2">F38*150</f>
        <v>1200</v>
      </c>
      <c r="I38" s="19"/>
    </row>
    <row r="39" s="8" customFormat="1" ht="40" customHeight="1" spans="1:9">
      <c r="A39" s="4">
        <v>37</v>
      </c>
      <c r="B39" s="21" t="s">
        <v>255</v>
      </c>
      <c r="C39" s="21" t="s">
        <v>270</v>
      </c>
      <c r="D39" s="19" t="s">
        <v>61</v>
      </c>
      <c r="E39" s="19" t="s">
        <v>62</v>
      </c>
      <c r="F39" s="19">
        <v>1.5</v>
      </c>
      <c r="G39" s="4">
        <v>150</v>
      </c>
      <c r="H39" s="4">
        <f t="shared" si="2"/>
        <v>225</v>
      </c>
      <c r="I39" s="19"/>
    </row>
    <row r="40" s="8" customFormat="1" ht="40" customHeight="1" spans="1:9">
      <c r="A40" s="4">
        <v>38</v>
      </c>
      <c r="B40" s="21" t="s">
        <v>255</v>
      </c>
      <c r="C40" s="21" t="s">
        <v>271</v>
      </c>
      <c r="D40" s="19" t="s">
        <v>12</v>
      </c>
      <c r="E40" s="19" t="s">
        <v>19</v>
      </c>
      <c r="F40" s="19">
        <v>2.5</v>
      </c>
      <c r="G40" s="4">
        <v>150</v>
      </c>
      <c r="H40" s="4">
        <f t="shared" si="2"/>
        <v>375</v>
      </c>
      <c r="I40" s="19"/>
    </row>
    <row r="41" s="8" customFormat="1" ht="40" customHeight="1" spans="1:9">
      <c r="A41" s="4">
        <v>39</v>
      </c>
      <c r="B41" s="21" t="s">
        <v>255</v>
      </c>
      <c r="C41" s="21" t="s">
        <v>272</v>
      </c>
      <c r="D41" s="19" t="s">
        <v>15</v>
      </c>
      <c r="E41" s="19" t="s">
        <v>16</v>
      </c>
      <c r="F41" s="19">
        <v>9</v>
      </c>
      <c r="G41" s="4">
        <v>150</v>
      </c>
      <c r="H41" s="4">
        <f t="shared" si="2"/>
        <v>1350</v>
      </c>
      <c r="I41" s="19"/>
    </row>
    <row r="42" s="8" customFormat="1" ht="40" customHeight="1" spans="1:9">
      <c r="A42" s="4">
        <v>40</v>
      </c>
      <c r="B42" s="21" t="s">
        <v>255</v>
      </c>
      <c r="C42" s="21" t="s">
        <v>273</v>
      </c>
      <c r="D42" s="19" t="s">
        <v>92</v>
      </c>
      <c r="E42" s="19" t="s">
        <v>68</v>
      </c>
      <c r="F42" s="19">
        <v>8</v>
      </c>
      <c r="G42" s="4">
        <v>150</v>
      </c>
      <c r="H42" s="4">
        <f t="shared" si="2"/>
        <v>1200</v>
      </c>
      <c r="I42" s="19"/>
    </row>
    <row r="43" s="8" customFormat="1" ht="40" customHeight="1" spans="1:9">
      <c r="A43" s="4">
        <v>41</v>
      </c>
      <c r="B43" s="21" t="s">
        <v>255</v>
      </c>
      <c r="C43" s="21" t="s">
        <v>274</v>
      </c>
      <c r="D43" s="19" t="s">
        <v>15</v>
      </c>
      <c r="E43" s="19" t="s">
        <v>16</v>
      </c>
      <c r="F43" s="19">
        <v>10</v>
      </c>
      <c r="G43" s="4">
        <v>150</v>
      </c>
      <c r="H43" s="4">
        <f t="shared" si="2"/>
        <v>1500</v>
      </c>
      <c r="I43" s="19"/>
    </row>
    <row r="44" s="8" customFormat="1" ht="40" customHeight="1" spans="1:9">
      <c r="A44" s="4">
        <v>42</v>
      </c>
      <c r="B44" s="21" t="s">
        <v>255</v>
      </c>
      <c r="C44" s="21" t="s">
        <v>275</v>
      </c>
      <c r="D44" s="19" t="s">
        <v>15</v>
      </c>
      <c r="E44" s="19" t="s">
        <v>276</v>
      </c>
      <c r="F44" s="19">
        <v>8</v>
      </c>
      <c r="G44" s="4">
        <v>150</v>
      </c>
      <c r="H44" s="4">
        <f t="shared" si="2"/>
        <v>1200</v>
      </c>
      <c r="I44" s="19"/>
    </row>
    <row r="45" s="8" customFormat="1" ht="40" customHeight="1" spans="1:9">
      <c r="A45" s="4">
        <v>43</v>
      </c>
      <c r="B45" s="21" t="s">
        <v>255</v>
      </c>
      <c r="C45" s="21" t="s">
        <v>277</v>
      </c>
      <c r="D45" s="19" t="s">
        <v>21</v>
      </c>
      <c r="E45" s="19" t="s">
        <v>16</v>
      </c>
      <c r="F45" s="19">
        <v>4.5</v>
      </c>
      <c r="G45" s="4">
        <v>150</v>
      </c>
      <c r="H45" s="4">
        <f t="shared" si="2"/>
        <v>675</v>
      </c>
      <c r="I45" s="19"/>
    </row>
    <row r="46" s="8" customFormat="1" ht="40" customHeight="1" spans="1:9">
      <c r="A46" s="4">
        <v>44</v>
      </c>
      <c r="B46" s="21" t="s">
        <v>278</v>
      </c>
      <c r="C46" s="22" t="s">
        <v>279</v>
      </c>
      <c r="D46" s="19" t="s">
        <v>61</v>
      </c>
      <c r="E46" s="19" t="s">
        <v>280</v>
      </c>
      <c r="F46" s="19">
        <v>21.8</v>
      </c>
      <c r="G46" s="4">
        <v>150</v>
      </c>
      <c r="H46" s="4">
        <f t="shared" si="2"/>
        <v>3270</v>
      </c>
      <c r="I46" s="19"/>
    </row>
    <row r="47" s="8" customFormat="1" ht="40" customHeight="1" spans="1:9">
      <c r="A47" s="4">
        <v>45</v>
      </c>
      <c r="B47" s="21" t="s">
        <v>278</v>
      </c>
      <c r="C47" s="22" t="s">
        <v>281</v>
      </c>
      <c r="D47" s="19" t="s">
        <v>43</v>
      </c>
      <c r="E47" s="19" t="s">
        <v>282</v>
      </c>
      <c r="F47" s="19">
        <v>20</v>
      </c>
      <c r="G47" s="4">
        <v>150</v>
      </c>
      <c r="H47" s="4">
        <f t="shared" si="2"/>
        <v>3000</v>
      </c>
      <c r="I47" s="19"/>
    </row>
    <row r="48" s="8" customFormat="1" ht="40" customHeight="1" spans="1:9">
      <c r="A48" s="4">
        <v>46</v>
      </c>
      <c r="B48" s="21" t="s">
        <v>278</v>
      </c>
      <c r="C48" s="21" t="s">
        <v>283</v>
      </c>
      <c r="D48" s="19" t="s">
        <v>15</v>
      </c>
      <c r="E48" s="19" t="s">
        <v>16</v>
      </c>
      <c r="F48" s="19">
        <v>7</v>
      </c>
      <c r="G48" s="4">
        <v>150</v>
      </c>
      <c r="H48" s="4">
        <f t="shared" si="2"/>
        <v>1050</v>
      </c>
      <c r="I48" s="19"/>
    </row>
    <row r="49" s="8" customFormat="1" ht="40" customHeight="1" spans="1:9">
      <c r="A49" s="4">
        <v>47</v>
      </c>
      <c r="B49" s="21" t="s">
        <v>278</v>
      </c>
      <c r="C49" s="21" t="s">
        <v>284</v>
      </c>
      <c r="D49" s="19" t="s">
        <v>32</v>
      </c>
      <c r="E49" s="19" t="s">
        <v>285</v>
      </c>
      <c r="F49" s="19">
        <v>4.8</v>
      </c>
      <c r="G49" s="4">
        <v>150</v>
      </c>
      <c r="H49" s="4">
        <f t="shared" si="2"/>
        <v>720</v>
      </c>
      <c r="I49" s="19"/>
    </row>
    <row r="50" s="8" customFormat="1" ht="40" customHeight="1" spans="1:9">
      <c r="A50" s="4">
        <v>48</v>
      </c>
      <c r="B50" s="21" t="s">
        <v>278</v>
      </c>
      <c r="C50" s="21" t="s">
        <v>286</v>
      </c>
      <c r="D50" s="19" t="s">
        <v>32</v>
      </c>
      <c r="E50" s="19" t="s">
        <v>238</v>
      </c>
      <c r="F50" s="19">
        <v>6</v>
      </c>
      <c r="G50" s="4">
        <v>150</v>
      </c>
      <c r="H50" s="4">
        <f t="shared" si="2"/>
        <v>900</v>
      </c>
      <c r="I50" s="19"/>
    </row>
    <row r="51" s="8" customFormat="1" ht="40" customHeight="1" spans="1:9">
      <c r="A51" s="4">
        <v>49</v>
      </c>
      <c r="B51" s="21" t="s">
        <v>278</v>
      </c>
      <c r="C51" s="21" t="s">
        <v>287</v>
      </c>
      <c r="D51" s="19" t="s">
        <v>30</v>
      </c>
      <c r="E51" s="19" t="s">
        <v>236</v>
      </c>
      <c r="F51" s="19">
        <v>2</v>
      </c>
      <c r="G51" s="4">
        <v>150</v>
      </c>
      <c r="H51" s="4">
        <f t="shared" si="2"/>
        <v>300</v>
      </c>
      <c r="I51" s="19"/>
    </row>
    <row r="52" s="8" customFormat="1" ht="40" customHeight="1" spans="1:9">
      <c r="A52" s="4">
        <v>50</v>
      </c>
      <c r="B52" s="21" t="s">
        <v>278</v>
      </c>
      <c r="C52" s="21" t="s">
        <v>288</v>
      </c>
      <c r="D52" s="19" t="s">
        <v>15</v>
      </c>
      <c r="E52" s="19" t="s">
        <v>16</v>
      </c>
      <c r="F52" s="19">
        <v>2</v>
      </c>
      <c r="G52" s="4">
        <v>150</v>
      </c>
      <c r="H52" s="4">
        <f t="shared" si="2"/>
        <v>300</v>
      </c>
      <c r="I52" s="19"/>
    </row>
    <row r="53" s="8" customFormat="1" ht="40" customHeight="1" spans="1:9">
      <c r="A53" s="4">
        <v>51</v>
      </c>
      <c r="B53" s="21" t="s">
        <v>278</v>
      </c>
      <c r="C53" s="22" t="s">
        <v>289</v>
      </c>
      <c r="D53" s="19" t="s">
        <v>12</v>
      </c>
      <c r="E53" s="19" t="s">
        <v>115</v>
      </c>
      <c r="F53" s="19">
        <v>13</v>
      </c>
      <c r="G53" s="4">
        <v>150</v>
      </c>
      <c r="H53" s="4">
        <f t="shared" si="2"/>
        <v>1950</v>
      </c>
      <c r="I53" s="19"/>
    </row>
    <row r="54" s="8" customFormat="1" ht="40" customHeight="1" spans="1:9">
      <c r="A54" s="4">
        <v>52</v>
      </c>
      <c r="B54" s="21" t="s">
        <v>278</v>
      </c>
      <c r="C54" s="21" t="s">
        <v>290</v>
      </c>
      <c r="D54" s="19" t="s">
        <v>21</v>
      </c>
      <c r="E54" s="19" t="s">
        <v>50</v>
      </c>
      <c r="F54" s="19">
        <v>8</v>
      </c>
      <c r="G54" s="4">
        <v>150</v>
      </c>
      <c r="H54" s="4">
        <f t="shared" si="2"/>
        <v>1200</v>
      </c>
      <c r="I54" s="19"/>
    </row>
    <row r="55" s="8" customFormat="1" ht="40" customHeight="1" spans="1:9">
      <c r="A55" s="4">
        <v>53</v>
      </c>
      <c r="B55" s="21" t="s">
        <v>278</v>
      </c>
      <c r="C55" s="22" t="s">
        <v>291</v>
      </c>
      <c r="D55" s="19" t="s">
        <v>21</v>
      </c>
      <c r="E55" s="19" t="s">
        <v>16</v>
      </c>
      <c r="F55" s="19">
        <v>15</v>
      </c>
      <c r="G55" s="4">
        <v>150</v>
      </c>
      <c r="H55" s="4">
        <f t="shared" si="2"/>
        <v>2250</v>
      </c>
      <c r="I55" s="19"/>
    </row>
    <row r="56" s="8" customFormat="1" ht="40" customHeight="1" spans="1:9">
      <c r="A56" s="4">
        <v>54</v>
      </c>
      <c r="B56" s="21" t="s">
        <v>278</v>
      </c>
      <c r="C56" s="21" t="s">
        <v>292</v>
      </c>
      <c r="D56" s="19" t="s">
        <v>32</v>
      </c>
      <c r="E56" s="19" t="s">
        <v>293</v>
      </c>
      <c r="F56" s="19">
        <v>2</v>
      </c>
      <c r="G56" s="4">
        <v>150</v>
      </c>
      <c r="H56" s="4">
        <f t="shared" si="2"/>
        <v>300</v>
      </c>
      <c r="I56" s="19"/>
    </row>
    <row r="57" s="8" customFormat="1" ht="40" customHeight="1" spans="1:9">
      <c r="A57" s="4">
        <v>55</v>
      </c>
      <c r="B57" s="21" t="s">
        <v>278</v>
      </c>
      <c r="C57" s="21" t="s">
        <v>294</v>
      </c>
      <c r="D57" s="19" t="s">
        <v>12</v>
      </c>
      <c r="E57" s="19" t="s">
        <v>19</v>
      </c>
      <c r="F57" s="19">
        <v>3.2</v>
      </c>
      <c r="G57" s="4">
        <v>150</v>
      </c>
      <c r="H57" s="4">
        <f t="shared" si="2"/>
        <v>480</v>
      </c>
      <c r="I57" s="19"/>
    </row>
    <row r="58" s="8" customFormat="1" ht="40" customHeight="1" spans="1:9">
      <c r="A58" s="4">
        <v>56</v>
      </c>
      <c r="B58" s="21" t="s">
        <v>278</v>
      </c>
      <c r="C58" s="21" t="s">
        <v>295</v>
      </c>
      <c r="D58" s="19" t="s">
        <v>43</v>
      </c>
      <c r="E58" s="19" t="s">
        <v>296</v>
      </c>
      <c r="F58" s="19">
        <v>2</v>
      </c>
      <c r="G58" s="4">
        <v>150</v>
      </c>
      <c r="H58" s="4">
        <f t="shared" si="2"/>
        <v>300</v>
      </c>
      <c r="I58" s="19"/>
    </row>
    <row r="59" s="8" customFormat="1" ht="40" customHeight="1" spans="1:9">
      <c r="A59" s="4">
        <v>57</v>
      </c>
      <c r="B59" s="21" t="s">
        <v>278</v>
      </c>
      <c r="C59" s="21" t="s">
        <v>297</v>
      </c>
      <c r="D59" s="19" t="s">
        <v>77</v>
      </c>
      <c r="E59" s="19" t="s">
        <v>78</v>
      </c>
      <c r="F59" s="19">
        <v>5</v>
      </c>
      <c r="G59" s="4">
        <v>150</v>
      </c>
      <c r="H59" s="4">
        <f t="shared" si="2"/>
        <v>750</v>
      </c>
      <c r="I59" s="19"/>
    </row>
    <row r="60" s="8" customFormat="1" ht="40" customHeight="1" spans="1:9">
      <c r="A60" s="4">
        <v>58</v>
      </c>
      <c r="B60" s="21" t="s">
        <v>278</v>
      </c>
      <c r="C60" s="21" t="s">
        <v>298</v>
      </c>
      <c r="D60" s="19" t="s">
        <v>27</v>
      </c>
      <c r="E60" s="19" t="s">
        <v>28</v>
      </c>
      <c r="F60" s="19">
        <v>6</v>
      </c>
      <c r="G60" s="4">
        <v>150</v>
      </c>
      <c r="H60" s="4">
        <f t="shared" si="2"/>
        <v>900</v>
      </c>
      <c r="I60" s="19"/>
    </row>
    <row r="61" s="8" customFormat="1" ht="40" customHeight="1" spans="1:9">
      <c r="A61" s="4">
        <v>59</v>
      </c>
      <c r="B61" s="21" t="s">
        <v>278</v>
      </c>
      <c r="C61" s="21" t="s">
        <v>299</v>
      </c>
      <c r="D61" s="19" t="s">
        <v>21</v>
      </c>
      <c r="E61" s="19" t="s">
        <v>16</v>
      </c>
      <c r="F61" s="19">
        <v>4</v>
      </c>
      <c r="G61" s="4">
        <v>150</v>
      </c>
      <c r="H61" s="4">
        <f t="shared" si="2"/>
        <v>600</v>
      </c>
      <c r="I61" s="19"/>
    </row>
    <row r="62" s="8" customFormat="1" ht="40" customHeight="1" spans="1:9">
      <c r="A62" s="4">
        <v>60</v>
      </c>
      <c r="B62" s="21" t="s">
        <v>278</v>
      </c>
      <c r="C62" s="21" t="s">
        <v>300</v>
      </c>
      <c r="D62" s="19" t="s">
        <v>18</v>
      </c>
      <c r="E62" s="19" t="s">
        <v>19</v>
      </c>
      <c r="F62" s="19">
        <v>4</v>
      </c>
      <c r="G62" s="4">
        <v>150</v>
      </c>
      <c r="H62" s="4">
        <f t="shared" si="2"/>
        <v>600</v>
      </c>
      <c r="I62" s="19"/>
    </row>
    <row r="63" s="8" customFormat="1" ht="40" customHeight="1" spans="1:9">
      <c r="A63" s="4">
        <v>61</v>
      </c>
      <c r="B63" s="18" t="s">
        <v>228</v>
      </c>
      <c r="C63" s="20" t="s">
        <v>301</v>
      </c>
      <c r="D63" s="4" t="s">
        <v>43</v>
      </c>
      <c r="E63" s="19" t="s">
        <v>33</v>
      </c>
      <c r="F63" s="19">
        <v>4</v>
      </c>
      <c r="G63" s="4">
        <v>150</v>
      </c>
      <c r="H63" s="4">
        <f t="shared" si="2"/>
        <v>600</v>
      </c>
      <c r="I63" s="19"/>
    </row>
    <row r="64" s="8" customFormat="1" ht="40" customHeight="1" spans="1:9">
      <c r="A64" s="4">
        <v>61</v>
      </c>
      <c r="B64" s="21" t="s">
        <v>228</v>
      </c>
      <c r="C64" s="21" t="s">
        <v>302</v>
      </c>
      <c r="D64" s="19" t="s">
        <v>30</v>
      </c>
      <c r="E64" s="19" t="s">
        <v>303</v>
      </c>
      <c r="F64" s="19">
        <v>11</v>
      </c>
      <c r="G64" s="4">
        <v>150</v>
      </c>
      <c r="H64" s="4">
        <f t="shared" si="2"/>
        <v>1650</v>
      </c>
      <c r="I64" s="19"/>
    </row>
    <row r="65" s="8" customFormat="1" ht="40" customHeight="1" spans="1:9">
      <c r="A65" s="4">
        <v>62</v>
      </c>
      <c r="B65" s="21" t="s">
        <v>278</v>
      </c>
      <c r="C65" s="21" t="s">
        <v>304</v>
      </c>
      <c r="D65" s="19" t="s">
        <v>162</v>
      </c>
      <c r="E65" s="19" t="s">
        <v>163</v>
      </c>
      <c r="F65" s="19">
        <v>10</v>
      </c>
      <c r="G65" s="4">
        <v>150</v>
      </c>
      <c r="H65" s="4">
        <f t="shared" si="2"/>
        <v>1500</v>
      </c>
      <c r="I65" s="19"/>
    </row>
    <row r="66" s="8" customFormat="1" ht="40" customHeight="1" spans="1:9">
      <c r="A66" s="4">
        <v>63</v>
      </c>
      <c r="B66" s="21" t="s">
        <v>278</v>
      </c>
      <c r="C66" s="21" t="s">
        <v>305</v>
      </c>
      <c r="D66" s="19" t="s">
        <v>92</v>
      </c>
      <c r="E66" s="19" t="s">
        <v>68</v>
      </c>
      <c r="F66" s="19">
        <v>7.5</v>
      </c>
      <c r="G66" s="4">
        <v>150</v>
      </c>
      <c r="H66" s="4">
        <f t="shared" si="2"/>
        <v>1125</v>
      </c>
      <c r="I66" s="19"/>
    </row>
    <row r="67" s="8" customFormat="1" ht="40" customHeight="1" spans="1:9">
      <c r="A67" s="4">
        <v>64</v>
      </c>
      <c r="B67" s="21" t="s">
        <v>278</v>
      </c>
      <c r="C67" s="21" t="s">
        <v>306</v>
      </c>
      <c r="D67" s="19" t="s">
        <v>67</v>
      </c>
      <c r="E67" s="19" t="s">
        <v>68</v>
      </c>
      <c r="F67" s="19">
        <v>5.9</v>
      </c>
      <c r="G67" s="4">
        <v>150</v>
      </c>
      <c r="H67" s="4">
        <f t="shared" si="2"/>
        <v>885</v>
      </c>
      <c r="I67" s="19"/>
    </row>
    <row r="68" s="8" customFormat="1" ht="40" customHeight="1" spans="1:9">
      <c r="A68" s="4">
        <v>65</v>
      </c>
      <c r="B68" s="21" t="s">
        <v>278</v>
      </c>
      <c r="C68" s="21" t="s">
        <v>307</v>
      </c>
      <c r="D68" s="19" t="s">
        <v>61</v>
      </c>
      <c r="E68" s="19" t="s">
        <v>62</v>
      </c>
      <c r="F68" s="19">
        <v>3</v>
      </c>
      <c r="G68" s="4">
        <v>150</v>
      </c>
      <c r="H68" s="4">
        <f t="shared" si="2"/>
        <v>450</v>
      </c>
      <c r="I68" s="19"/>
    </row>
    <row r="69" s="8" customFormat="1" ht="40" customHeight="1" spans="1:9">
      <c r="A69" s="4">
        <v>66</v>
      </c>
      <c r="B69" s="21" t="s">
        <v>278</v>
      </c>
      <c r="C69" s="21" t="s">
        <v>277</v>
      </c>
      <c r="D69" s="19" t="s">
        <v>18</v>
      </c>
      <c r="E69" s="19" t="s">
        <v>19</v>
      </c>
      <c r="F69" s="19">
        <v>4</v>
      </c>
      <c r="G69" s="4">
        <v>150</v>
      </c>
      <c r="H69" s="4">
        <f t="shared" si="2"/>
        <v>600</v>
      </c>
      <c r="I69" s="19"/>
    </row>
    <row r="70" s="8" customFormat="1" ht="40" customHeight="1" spans="1:9">
      <c r="A70" s="4">
        <v>67</v>
      </c>
      <c r="B70" s="21" t="s">
        <v>278</v>
      </c>
      <c r="C70" s="21" t="s">
        <v>308</v>
      </c>
      <c r="D70" s="19" t="s">
        <v>15</v>
      </c>
      <c r="E70" s="19" t="s">
        <v>16</v>
      </c>
      <c r="F70" s="19">
        <v>12.5</v>
      </c>
      <c r="G70" s="4">
        <v>150</v>
      </c>
      <c r="H70" s="4">
        <f t="shared" si="2"/>
        <v>1875</v>
      </c>
      <c r="I70" s="19"/>
    </row>
    <row r="71" s="8" customFormat="1" ht="40" customHeight="1" spans="1:9">
      <c r="A71" s="4">
        <v>68</v>
      </c>
      <c r="B71" s="21" t="s">
        <v>278</v>
      </c>
      <c r="C71" s="22" t="s">
        <v>309</v>
      </c>
      <c r="D71" s="19" t="s">
        <v>43</v>
      </c>
      <c r="E71" s="19" t="s">
        <v>44</v>
      </c>
      <c r="F71" s="19">
        <v>7</v>
      </c>
      <c r="G71" s="4">
        <v>150</v>
      </c>
      <c r="H71" s="4">
        <f t="shared" si="2"/>
        <v>1050</v>
      </c>
      <c r="I71" s="19"/>
    </row>
    <row r="72" s="8" customFormat="1" ht="40" customHeight="1" spans="1:9">
      <c r="A72" s="4">
        <v>69</v>
      </c>
      <c r="B72" s="21" t="s">
        <v>310</v>
      </c>
      <c r="C72" s="22" t="s">
        <v>311</v>
      </c>
      <c r="D72" s="19" t="s">
        <v>312</v>
      </c>
      <c r="E72" s="19" t="s">
        <v>313</v>
      </c>
      <c r="F72" s="19">
        <v>15.5</v>
      </c>
      <c r="G72" s="4">
        <v>150</v>
      </c>
      <c r="H72" s="4">
        <f t="shared" si="2"/>
        <v>2325</v>
      </c>
      <c r="I72" s="19"/>
    </row>
    <row r="73" s="8" customFormat="1" ht="40" customHeight="1" spans="1:9">
      <c r="A73" s="4">
        <v>70</v>
      </c>
      <c r="B73" s="21" t="s">
        <v>310</v>
      </c>
      <c r="C73" s="22" t="s">
        <v>314</v>
      </c>
      <c r="D73" s="19" t="s">
        <v>15</v>
      </c>
      <c r="E73" s="19" t="s">
        <v>16</v>
      </c>
      <c r="F73" s="19">
        <v>19.4</v>
      </c>
      <c r="G73" s="4">
        <v>150</v>
      </c>
      <c r="H73" s="4">
        <f t="shared" ref="H73:H104" si="3">F73*150</f>
        <v>2910</v>
      </c>
      <c r="I73" s="19"/>
    </row>
    <row r="74" s="8" customFormat="1" ht="40" customHeight="1" spans="1:9">
      <c r="A74" s="4">
        <v>71</v>
      </c>
      <c r="B74" s="21" t="s">
        <v>310</v>
      </c>
      <c r="C74" s="21" t="s">
        <v>315</v>
      </c>
      <c r="D74" s="19" t="s">
        <v>37</v>
      </c>
      <c r="E74" s="19" t="s">
        <v>257</v>
      </c>
      <c r="F74" s="19">
        <v>13.6</v>
      </c>
      <c r="G74" s="4">
        <v>150</v>
      </c>
      <c r="H74" s="4">
        <f t="shared" si="3"/>
        <v>2040</v>
      </c>
      <c r="I74" s="19"/>
    </row>
    <row r="75" s="8" customFormat="1" ht="40" customHeight="1" spans="1:9">
      <c r="A75" s="4">
        <v>72</v>
      </c>
      <c r="B75" s="21" t="s">
        <v>310</v>
      </c>
      <c r="C75" s="22" t="s">
        <v>316</v>
      </c>
      <c r="D75" s="19" t="s">
        <v>317</v>
      </c>
      <c r="E75" s="19" t="s">
        <v>153</v>
      </c>
      <c r="F75" s="19">
        <v>28.3</v>
      </c>
      <c r="G75" s="4">
        <v>150</v>
      </c>
      <c r="H75" s="4">
        <f t="shared" si="3"/>
        <v>4245</v>
      </c>
      <c r="I75" s="19"/>
    </row>
    <row r="76" s="8" customFormat="1" ht="40" customHeight="1" spans="1:9">
      <c r="A76" s="4">
        <v>73</v>
      </c>
      <c r="B76" s="21" t="s">
        <v>310</v>
      </c>
      <c r="C76" s="22" t="s">
        <v>318</v>
      </c>
      <c r="D76" s="19" t="s">
        <v>319</v>
      </c>
      <c r="E76" s="19" t="s">
        <v>320</v>
      </c>
      <c r="F76" s="19">
        <v>22.5</v>
      </c>
      <c r="G76" s="4">
        <v>150</v>
      </c>
      <c r="H76" s="4">
        <f t="shared" si="3"/>
        <v>3375</v>
      </c>
      <c r="I76" s="19"/>
    </row>
    <row r="77" s="8" customFormat="1" ht="40" customHeight="1" spans="1:9">
      <c r="A77" s="4">
        <v>74</v>
      </c>
      <c r="B77" s="21" t="s">
        <v>310</v>
      </c>
      <c r="C77" s="21" t="s">
        <v>321</v>
      </c>
      <c r="D77" s="19" t="s">
        <v>322</v>
      </c>
      <c r="E77" s="19" t="s">
        <v>323</v>
      </c>
      <c r="F77" s="19">
        <v>11</v>
      </c>
      <c r="G77" s="4">
        <v>150</v>
      </c>
      <c r="H77" s="4">
        <f t="shared" si="3"/>
        <v>1650</v>
      </c>
      <c r="I77" s="19"/>
    </row>
    <row r="78" s="8" customFormat="1" ht="40" customHeight="1" spans="1:9">
      <c r="A78" s="4">
        <v>75</v>
      </c>
      <c r="B78" s="21" t="s">
        <v>310</v>
      </c>
      <c r="C78" s="21" t="s">
        <v>324</v>
      </c>
      <c r="D78" s="19" t="s">
        <v>325</v>
      </c>
      <c r="E78" s="19" t="s">
        <v>326</v>
      </c>
      <c r="F78" s="19">
        <v>17.3</v>
      </c>
      <c r="G78" s="4">
        <v>150</v>
      </c>
      <c r="H78" s="4">
        <f t="shared" si="3"/>
        <v>2595</v>
      </c>
      <c r="I78" s="19"/>
    </row>
    <row r="79" s="8" customFormat="1" ht="40" customHeight="1" spans="1:9">
      <c r="A79" s="4">
        <v>76</v>
      </c>
      <c r="B79" s="21" t="s">
        <v>310</v>
      </c>
      <c r="C79" s="21" t="s">
        <v>327</v>
      </c>
      <c r="D79" s="19" t="s">
        <v>317</v>
      </c>
      <c r="E79" s="19" t="s">
        <v>153</v>
      </c>
      <c r="F79" s="19">
        <v>16</v>
      </c>
      <c r="G79" s="4">
        <v>150</v>
      </c>
      <c r="H79" s="4">
        <f t="shared" si="3"/>
        <v>2400</v>
      </c>
      <c r="I79" s="19"/>
    </row>
    <row r="80" s="8" customFormat="1" ht="40" customHeight="1" spans="1:9">
      <c r="A80" s="4">
        <v>77</v>
      </c>
      <c r="B80" s="21" t="s">
        <v>310</v>
      </c>
      <c r="C80" s="21" t="s">
        <v>328</v>
      </c>
      <c r="D80" s="19" t="s">
        <v>319</v>
      </c>
      <c r="E80" s="19" t="s">
        <v>320</v>
      </c>
      <c r="F80" s="19">
        <v>18</v>
      </c>
      <c r="G80" s="4">
        <v>150</v>
      </c>
      <c r="H80" s="4">
        <f t="shared" si="3"/>
        <v>2700</v>
      </c>
      <c r="I80" s="19"/>
    </row>
    <row r="81" s="8" customFormat="1" ht="40" customHeight="1" spans="1:9">
      <c r="A81" s="4">
        <v>78</v>
      </c>
      <c r="B81" s="21" t="s">
        <v>310</v>
      </c>
      <c r="C81" s="22" t="s">
        <v>329</v>
      </c>
      <c r="D81" s="19" t="s">
        <v>330</v>
      </c>
      <c r="E81" s="19" t="s">
        <v>331</v>
      </c>
      <c r="F81" s="19">
        <v>18</v>
      </c>
      <c r="G81" s="4">
        <v>150</v>
      </c>
      <c r="H81" s="4">
        <f t="shared" si="3"/>
        <v>2700</v>
      </c>
      <c r="I81" s="19"/>
    </row>
    <row r="82" s="8" customFormat="1" ht="40" customHeight="1" spans="1:9">
      <c r="A82" s="4">
        <v>79</v>
      </c>
      <c r="B82" s="21" t="s">
        <v>310</v>
      </c>
      <c r="C82" s="22" t="s">
        <v>332</v>
      </c>
      <c r="D82" s="19" t="s">
        <v>32</v>
      </c>
      <c r="E82" s="19" t="s">
        <v>238</v>
      </c>
      <c r="F82" s="19">
        <v>34.2</v>
      </c>
      <c r="G82" s="4">
        <v>150</v>
      </c>
      <c r="H82" s="4">
        <f t="shared" si="3"/>
        <v>5130</v>
      </c>
      <c r="I82" s="19"/>
    </row>
    <row r="83" s="8" customFormat="1" ht="40" customHeight="1" spans="1:9">
      <c r="A83" s="4">
        <v>80</v>
      </c>
      <c r="B83" s="21" t="s">
        <v>310</v>
      </c>
      <c r="C83" s="21" t="s">
        <v>333</v>
      </c>
      <c r="D83" s="19" t="s">
        <v>18</v>
      </c>
      <c r="E83" s="19" t="s">
        <v>19</v>
      </c>
      <c r="F83" s="19">
        <v>22.8</v>
      </c>
      <c r="G83" s="4">
        <v>150</v>
      </c>
      <c r="H83" s="4">
        <f t="shared" si="3"/>
        <v>3420</v>
      </c>
      <c r="I83" s="19"/>
    </row>
    <row r="84" s="8" customFormat="1" ht="40" customHeight="1" spans="1:9">
      <c r="A84" s="4">
        <v>81</v>
      </c>
      <c r="B84" s="21" t="s">
        <v>310</v>
      </c>
      <c r="C84" s="22" t="s">
        <v>334</v>
      </c>
      <c r="D84" s="19" t="s">
        <v>43</v>
      </c>
      <c r="E84" s="19" t="s">
        <v>44</v>
      </c>
      <c r="F84" s="19">
        <v>23.7</v>
      </c>
      <c r="G84" s="4">
        <v>150</v>
      </c>
      <c r="H84" s="4">
        <f t="shared" si="3"/>
        <v>3555</v>
      </c>
      <c r="I84" s="19"/>
    </row>
    <row r="85" s="8" customFormat="1" ht="40" customHeight="1" spans="1:9">
      <c r="A85" s="4">
        <v>82</v>
      </c>
      <c r="B85" s="21" t="s">
        <v>310</v>
      </c>
      <c r="C85" s="21" t="s">
        <v>335</v>
      </c>
      <c r="D85" s="19" t="s">
        <v>30</v>
      </c>
      <c r="E85" s="19" t="s">
        <v>236</v>
      </c>
      <c r="F85" s="19">
        <v>17.1</v>
      </c>
      <c r="G85" s="4">
        <v>150</v>
      </c>
      <c r="H85" s="4">
        <f t="shared" si="3"/>
        <v>2565</v>
      </c>
      <c r="I85" s="19"/>
    </row>
    <row r="86" s="8" customFormat="1" ht="40" customHeight="1" spans="1:9">
      <c r="A86" s="4">
        <v>83</v>
      </c>
      <c r="B86" s="21" t="s">
        <v>310</v>
      </c>
      <c r="C86" s="22" t="s">
        <v>336</v>
      </c>
      <c r="D86" s="19" t="s">
        <v>337</v>
      </c>
      <c r="E86" s="19" t="s">
        <v>338</v>
      </c>
      <c r="F86" s="19">
        <v>40.3</v>
      </c>
      <c r="G86" s="4">
        <v>150</v>
      </c>
      <c r="H86" s="4">
        <f t="shared" si="3"/>
        <v>6045</v>
      </c>
      <c r="I86" s="19"/>
    </row>
    <row r="87" s="8" customFormat="1" ht="40" customHeight="1" spans="1:9">
      <c r="A87" s="4">
        <v>84</v>
      </c>
      <c r="B87" s="21" t="s">
        <v>310</v>
      </c>
      <c r="C87" s="21" t="s">
        <v>339</v>
      </c>
      <c r="D87" s="19" t="s">
        <v>37</v>
      </c>
      <c r="E87" s="19" t="s">
        <v>257</v>
      </c>
      <c r="F87" s="19">
        <v>20.1</v>
      </c>
      <c r="G87" s="4">
        <v>150</v>
      </c>
      <c r="H87" s="4">
        <f t="shared" si="3"/>
        <v>3015</v>
      </c>
      <c r="I87" s="19"/>
    </row>
    <row r="88" s="8" customFormat="1" ht="40" customHeight="1" spans="1:9">
      <c r="A88" s="4">
        <v>85</v>
      </c>
      <c r="B88" s="21" t="s">
        <v>310</v>
      </c>
      <c r="C88" s="21" t="s">
        <v>340</v>
      </c>
      <c r="D88" s="19" t="s">
        <v>12</v>
      </c>
      <c r="E88" s="19" t="s">
        <v>19</v>
      </c>
      <c r="F88" s="19">
        <v>28.7</v>
      </c>
      <c r="G88" s="4">
        <v>150</v>
      </c>
      <c r="H88" s="4">
        <f t="shared" si="3"/>
        <v>4305</v>
      </c>
      <c r="I88" s="19"/>
    </row>
    <row r="89" s="8" customFormat="1" ht="40" customHeight="1" spans="1:9">
      <c r="A89" s="4">
        <v>86</v>
      </c>
      <c r="B89" s="21" t="s">
        <v>310</v>
      </c>
      <c r="C89" s="22" t="s">
        <v>341</v>
      </c>
      <c r="D89" s="19" t="s">
        <v>43</v>
      </c>
      <c r="E89" s="19" t="s">
        <v>44</v>
      </c>
      <c r="F89" s="19">
        <v>29.6</v>
      </c>
      <c r="G89" s="4">
        <v>150</v>
      </c>
      <c r="H89" s="4">
        <f t="shared" si="3"/>
        <v>4440</v>
      </c>
      <c r="I89" s="19"/>
    </row>
    <row r="90" s="8" customFormat="1" ht="40" customHeight="1" spans="1:9">
      <c r="A90" s="4">
        <v>87</v>
      </c>
      <c r="B90" s="21" t="s">
        <v>310</v>
      </c>
      <c r="C90" s="21" t="s">
        <v>342</v>
      </c>
      <c r="D90" s="19" t="s">
        <v>37</v>
      </c>
      <c r="E90" s="19" t="s">
        <v>257</v>
      </c>
      <c r="F90" s="19">
        <v>21.2</v>
      </c>
      <c r="G90" s="4">
        <v>150</v>
      </c>
      <c r="H90" s="4">
        <f t="shared" si="3"/>
        <v>3180</v>
      </c>
      <c r="I90" s="19"/>
    </row>
    <row r="91" s="8" customFormat="1" ht="40" customHeight="1" spans="1:9">
      <c r="A91" s="4">
        <v>88</v>
      </c>
      <c r="B91" s="21" t="s">
        <v>310</v>
      </c>
      <c r="C91" s="21" t="s">
        <v>343</v>
      </c>
      <c r="D91" s="19" t="s">
        <v>83</v>
      </c>
      <c r="E91" s="19" t="s">
        <v>344</v>
      </c>
      <c r="F91" s="19">
        <v>20.6</v>
      </c>
      <c r="G91" s="4">
        <v>150</v>
      </c>
      <c r="H91" s="4">
        <f t="shared" si="3"/>
        <v>3090</v>
      </c>
      <c r="I91" s="19"/>
    </row>
    <row r="92" s="8" customFormat="1" ht="40" customHeight="1" spans="1:9">
      <c r="A92" s="4">
        <v>89</v>
      </c>
      <c r="B92" s="21" t="s">
        <v>310</v>
      </c>
      <c r="C92" s="22" t="s">
        <v>345</v>
      </c>
      <c r="D92" s="19" t="s">
        <v>43</v>
      </c>
      <c r="E92" s="19" t="s">
        <v>44</v>
      </c>
      <c r="F92" s="19">
        <v>28.8</v>
      </c>
      <c r="G92" s="4">
        <v>150</v>
      </c>
      <c r="H92" s="4">
        <f t="shared" si="3"/>
        <v>4320</v>
      </c>
      <c r="I92" s="19"/>
    </row>
    <row r="93" s="8" customFormat="1" ht="40" customHeight="1" spans="1:9">
      <c r="A93" s="4">
        <v>90</v>
      </c>
      <c r="B93" s="21" t="s">
        <v>310</v>
      </c>
      <c r="C93" s="21" t="s">
        <v>346</v>
      </c>
      <c r="D93" s="19" t="s">
        <v>43</v>
      </c>
      <c r="E93" s="19" t="s">
        <v>44</v>
      </c>
      <c r="F93" s="19">
        <v>16.7</v>
      </c>
      <c r="G93" s="4">
        <v>150</v>
      </c>
      <c r="H93" s="4">
        <f t="shared" si="3"/>
        <v>2505</v>
      </c>
      <c r="I93" s="19"/>
    </row>
    <row r="94" s="8" customFormat="1" ht="40" customHeight="1" spans="1:9">
      <c r="A94" s="4">
        <v>91</v>
      </c>
      <c r="B94" s="21" t="s">
        <v>310</v>
      </c>
      <c r="C94" s="22" t="s">
        <v>347</v>
      </c>
      <c r="D94" s="19" t="s">
        <v>43</v>
      </c>
      <c r="E94" s="19" t="s">
        <v>44</v>
      </c>
      <c r="F94" s="19">
        <v>29.1</v>
      </c>
      <c r="G94" s="4">
        <v>150</v>
      </c>
      <c r="H94" s="4">
        <f t="shared" si="3"/>
        <v>4365</v>
      </c>
      <c r="I94" s="19"/>
    </row>
    <row r="95" s="8" customFormat="1" ht="40" customHeight="1" spans="1:9">
      <c r="A95" s="4">
        <v>92</v>
      </c>
      <c r="B95" s="21" t="s">
        <v>310</v>
      </c>
      <c r="C95" s="22" t="s">
        <v>348</v>
      </c>
      <c r="D95" s="19" t="s">
        <v>349</v>
      </c>
      <c r="E95" s="19" t="s">
        <v>350</v>
      </c>
      <c r="F95" s="19">
        <v>20.4</v>
      </c>
      <c r="G95" s="4">
        <v>150</v>
      </c>
      <c r="H95" s="4">
        <f t="shared" si="3"/>
        <v>3060</v>
      </c>
      <c r="I95" s="19"/>
    </row>
    <row r="96" s="8" customFormat="1" ht="40" customHeight="1" spans="1:9">
      <c r="A96" s="4">
        <v>93</v>
      </c>
      <c r="B96" s="21" t="s">
        <v>310</v>
      </c>
      <c r="C96" s="21" t="s">
        <v>351</v>
      </c>
      <c r="D96" s="19" t="s">
        <v>18</v>
      </c>
      <c r="E96" s="4" t="s">
        <v>352</v>
      </c>
      <c r="F96" s="19">
        <v>15.5</v>
      </c>
      <c r="G96" s="4">
        <v>150</v>
      </c>
      <c r="H96" s="4">
        <f t="shared" si="3"/>
        <v>2325</v>
      </c>
      <c r="I96" s="19"/>
    </row>
    <row r="97" s="8" customFormat="1" ht="40" customHeight="1" spans="1:9">
      <c r="A97" s="4">
        <v>94</v>
      </c>
      <c r="B97" s="21" t="s">
        <v>310</v>
      </c>
      <c r="C97" s="22" t="s">
        <v>353</v>
      </c>
      <c r="D97" s="19" t="s">
        <v>354</v>
      </c>
      <c r="E97" s="19" t="s">
        <v>104</v>
      </c>
      <c r="F97" s="19">
        <v>32.2</v>
      </c>
      <c r="G97" s="4">
        <v>150</v>
      </c>
      <c r="H97" s="4">
        <f t="shared" si="3"/>
        <v>4830</v>
      </c>
      <c r="I97" s="19"/>
    </row>
    <row r="98" s="8" customFormat="1" ht="40" customHeight="1" spans="1:9">
      <c r="A98" s="4">
        <v>95</v>
      </c>
      <c r="B98" s="21" t="s">
        <v>310</v>
      </c>
      <c r="C98" s="22" t="s">
        <v>355</v>
      </c>
      <c r="D98" s="19" t="s">
        <v>356</v>
      </c>
      <c r="E98" s="19" t="s">
        <v>357</v>
      </c>
      <c r="F98" s="19">
        <v>24.3</v>
      </c>
      <c r="G98" s="4">
        <v>150</v>
      </c>
      <c r="H98" s="4">
        <f t="shared" si="3"/>
        <v>3645</v>
      </c>
      <c r="I98" s="19"/>
    </row>
    <row r="99" s="8" customFormat="1" ht="40" customHeight="1" spans="1:9">
      <c r="A99" s="4">
        <v>96</v>
      </c>
      <c r="B99" s="21" t="s">
        <v>310</v>
      </c>
      <c r="C99" s="21" t="s">
        <v>358</v>
      </c>
      <c r="D99" s="19" t="s">
        <v>30</v>
      </c>
      <c r="E99" s="19" t="s">
        <v>44</v>
      </c>
      <c r="F99" s="19">
        <v>16</v>
      </c>
      <c r="G99" s="4">
        <v>150</v>
      </c>
      <c r="H99" s="4">
        <f t="shared" si="3"/>
        <v>2400</v>
      </c>
      <c r="I99" s="19"/>
    </row>
    <row r="100" s="8" customFormat="1" ht="40" customHeight="1" spans="1:9">
      <c r="A100" s="4">
        <v>97</v>
      </c>
      <c r="B100" s="21" t="s">
        <v>310</v>
      </c>
      <c r="C100" s="22" t="s">
        <v>359</v>
      </c>
      <c r="D100" s="19" t="s">
        <v>30</v>
      </c>
      <c r="E100" s="19" t="s">
        <v>236</v>
      </c>
      <c r="F100" s="19">
        <v>42.8</v>
      </c>
      <c r="G100" s="4">
        <v>150</v>
      </c>
      <c r="H100" s="4">
        <f t="shared" si="3"/>
        <v>6420</v>
      </c>
      <c r="I100" s="19"/>
    </row>
    <row r="101" s="8" customFormat="1" ht="40" customHeight="1" spans="1:9">
      <c r="A101" s="4">
        <v>98</v>
      </c>
      <c r="B101" s="21" t="s">
        <v>310</v>
      </c>
      <c r="C101" s="21" t="s">
        <v>360</v>
      </c>
      <c r="D101" s="19" t="s">
        <v>61</v>
      </c>
      <c r="E101" s="19" t="s">
        <v>62</v>
      </c>
      <c r="F101" s="19">
        <v>13.2</v>
      </c>
      <c r="G101" s="4">
        <v>150</v>
      </c>
      <c r="H101" s="4">
        <f t="shared" si="3"/>
        <v>1980</v>
      </c>
      <c r="I101" s="19"/>
    </row>
    <row r="102" s="8" customFormat="1" ht="40" customHeight="1" spans="1:9">
      <c r="A102" s="4">
        <v>99</v>
      </c>
      <c r="B102" s="21" t="s">
        <v>310</v>
      </c>
      <c r="C102" s="21" t="s">
        <v>361</v>
      </c>
      <c r="D102" s="19" t="s">
        <v>319</v>
      </c>
      <c r="E102" s="19" t="s">
        <v>320</v>
      </c>
      <c r="F102" s="19">
        <v>15.5</v>
      </c>
      <c r="G102" s="4">
        <v>150</v>
      </c>
      <c r="H102" s="4">
        <f t="shared" si="3"/>
        <v>2325</v>
      </c>
      <c r="I102" s="19"/>
    </row>
    <row r="103" s="8" customFormat="1" ht="40" customHeight="1" spans="1:9">
      <c r="A103" s="4">
        <v>100</v>
      </c>
      <c r="B103" s="21" t="s">
        <v>310</v>
      </c>
      <c r="C103" s="22" t="s">
        <v>362</v>
      </c>
      <c r="D103" s="19" t="s">
        <v>30</v>
      </c>
      <c r="E103" s="19" t="s">
        <v>236</v>
      </c>
      <c r="F103" s="19">
        <v>36.7</v>
      </c>
      <c r="G103" s="4">
        <v>150</v>
      </c>
      <c r="H103" s="4">
        <f t="shared" si="3"/>
        <v>5505</v>
      </c>
      <c r="I103" s="19"/>
    </row>
    <row r="104" s="8" customFormat="1" ht="40" customHeight="1" spans="1:9">
      <c r="A104" s="4">
        <v>101</v>
      </c>
      <c r="B104" s="21" t="s">
        <v>310</v>
      </c>
      <c r="C104" s="21" t="s">
        <v>363</v>
      </c>
      <c r="D104" s="19" t="s">
        <v>364</v>
      </c>
      <c r="E104" s="19" t="s">
        <v>365</v>
      </c>
      <c r="F104" s="19">
        <v>17</v>
      </c>
      <c r="G104" s="4">
        <v>150</v>
      </c>
      <c r="H104" s="4">
        <f t="shared" si="3"/>
        <v>2550</v>
      </c>
      <c r="I104" s="19"/>
    </row>
    <row r="105" s="8" customFormat="1" ht="40" customHeight="1" spans="1:9">
      <c r="A105" s="4">
        <v>102</v>
      </c>
      <c r="B105" s="21" t="s">
        <v>310</v>
      </c>
      <c r="C105" s="22" t="s">
        <v>366</v>
      </c>
      <c r="D105" s="19" t="s">
        <v>92</v>
      </c>
      <c r="E105" s="19" t="s">
        <v>68</v>
      </c>
      <c r="F105" s="19">
        <v>30.2</v>
      </c>
      <c r="G105" s="4">
        <v>150</v>
      </c>
      <c r="H105" s="4">
        <f t="shared" ref="H105:H145" si="4">F105*150</f>
        <v>4530</v>
      </c>
      <c r="I105" s="19"/>
    </row>
    <row r="106" s="8" customFormat="1" ht="40" customHeight="1" spans="1:9">
      <c r="A106" s="4">
        <v>103</v>
      </c>
      <c r="B106" s="21" t="s">
        <v>310</v>
      </c>
      <c r="C106" s="21" t="s">
        <v>367</v>
      </c>
      <c r="D106" s="19" t="s">
        <v>325</v>
      </c>
      <c r="E106" s="19" t="s">
        <v>326</v>
      </c>
      <c r="F106" s="19">
        <v>24.1</v>
      </c>
      <c r="G106" s="4">
        <v>150</v>
      </c>
      <c r="H106" s="4">
        <f t="shared" si="4"/>
        <v>3615</v>
      </c>
      <c r="I106" s="19"/>
    </row>
    <row r="107" s="8" customFormat="1" ht="40" customHeight="1" spans="1:9">
      <c r="A107" s="4">
        <v>104</v>
      </c>
      <c r="B107" s="21" t="s">
        <v>310</v>
      </c>
      <c r="C107" s="22" t="s">
        <v>368</v>
      </c>
      <c r="D107" s="19" t="s">
        <v>369</v>
      </c>
      <c r="E107" s="19" t="s">
        <v>62</v>
      </c>
      <c r="F107" s="19">
        <v>26.9</v>
      </c>
      <c r="G107" s="4">
        <v>150</v>
      </c>
      <c r="H107" s="4">
        <f t="shared" si="4"/>
        <v>4035</v>
      </c>
      <c r="I107" s="19"/>
    </row>
    <row r="108" s="8" customFormat="1" ht="40" customHeight="1" spans="1:9">
      <c r="A108" s="4">
        <v>105</v>
      </c>
      <c r="B108" s="21" t="s">
        <v>310</v>
      </c>
      <c r="C108" s="21" t="s">
        <v>370</v>
      </c>
      <c r="D108" s="19" t="s">
        <v>371</v>
      </c>
      <c r="E108" s="19" t="s">
        <v>372</v>
      </c>
      <c r="F108" s="19">
        <v>10</v>
      </c>
      <c r="G108" s="4">
        <v>150</v>
      </c>
      <c r="H108" s="4">
        <f t="shared" si="4"/>
        <v>1500</v>
      </c>
      <c r="I108" s="19"/>
    </row>
    <row r="109" s="8" customFormat="1" ht="40" customHeight="1" spans="1:9">
      <c r="A109" s="4">
        <v>106</v>
      </c>
      <c r="B109" s="21" t="s">
        <v>310</v>
      </c>
      <c r="C109" s="21" t="s">
        <v>373</v>
      </c>
      <c r="D109" s="19" t="s">
        <v>374</v>
      </c>
      <c r="E109" s="19" t="s">
        <v>44</v>
      </c>
      <c r="F109" s="19">
        <v>9.5</v>
      </c>
      <c r="G109" s="4">
        <v>150</v>
      </c>
      <c r="H109" s="4">
        <f t="shared" si="4"/>
        <v>1425</v>
      </c>
      <c r="I109" s="19"/>
    </row>
    <row r="110" s="8" customFormat="1" ht="40" customHeight="1" spans="1:9">
      <c r="A110" s="4">
        <v>107</v>
      </c>
      <c r="B110" s="21" t="s">
        <v>310</v>
      </c>
      <c r="C110" s="21" t="s">
        <v>375</v>
      </c>
      <c r="D110" s="19" t="s">
        <v>376</v>
      </c>
      <c r="E110" s="23" t="s">
        <v>22</v>
      </c>
      <c r="F110" s="19">
        <v>10.7</v>
      </c>
      <c r="G110" s="4">
        <v>150</v>
      </c>
      <c r="H110" s="4">
        <f t="shared" si="4"/>
        <v>1605</v>
      </c>
      <c r="I110" s="19"/>
    </row>
    <row r="111" s="8" customFormat="1" ht="40" customHeight="1" spans="1:9">
      <c r="A111" s="4">
        <v>108</v>
      </c>
      <c r="B111" s="21" t="s">
        <v>310</v>
      </c>
      <c r="C111" s="21" t="s">
        <v>377</v>
      </c>
      <c r="D111" s="19" t="s">
        <v>30</v>
      </c>
      <c r="E111" s="19" t="s">
        <v>236</v>
      </c>
      <c r="F111" s="19">
        <v>22.9</v>
      </c>
      <c r="G111" s="4">
        <v>150</v>
      </c>
      <c r="H111" s="4">
        <f t="shared" si="4"/>
        <v>3435</v>
      </c>
      <c r="I111" s="19"/>
    </row>
    <row r="112" s="8" customFormat="1" ht="40" customHeight="1" spans="1:9">
      <c r="A112" s="4">
        <v>109</v>
      </c>
      <c r="B112" s="21" t="s">
        <v>310</v>
      </c>
      <c r="C112" s="22" t="s">
        <v>378</v>
      </c>
      <c r="D112" s="19" t="s">
        <v>379</v>
      </c>
      <c r="E112" s="19" t="s">
        <v>68</v>
      </c>
      <c r="F112" s="19">
        <v>30.4</v>
      </c>
      <c r="G112" s="4">
        <v>150</v>
      </c>
      <c r="H112" s="4">
        <f t="shared" si="4"/>
        <v>4560</v>
      </c>
      <c r="I112" s="19"/>
    </row>
    <row r="113" s="8" customFormat="1" ht="40" customHeight="1" spans="1:9">
      <c r="A113" s="4">
        <v>110</v>
      </c>
      <c r="B113" s="21" t="s">
        <v>310</v>
      </c>
      <c r="C113" s="22" t="s">
        <v>380</v>
      </c>
      <c r="D113" s="19" t="s">
        <v>103</v>
      </c>
      <c r="E113" s="19" t="s">
        <v>238</v>
      </c>
      <c r="F113" s="19">
        <v>33.9</v>
      </c>
      <c r="G113" s="4">
        <v>150</v>
      </c>
      <c r="H113" s="4">
        <f t="shared" si="4"/>
        <v>5085</v>
      </c>
      <c r="I113" s="19"/>
    </row>
    <row r="114" s="8" customFormat="1" ht="40" customHeight="1" spans="1:9">
      <c r="A114" s="4">
        <v>111</v>
      </c>
      <c r="B114" s="21" t="s">
        <v>310</v>
      </c>
      <c r="C114" s="21" t="s">
        <v>381</v>
      </c>
      <c r="D114" s="19" t="s">
        <v>382</v>
      </c>
      <c r="E114" s="19" t="s">
        <v>383</v>
      </c>
      <c r="F114" s="19">
        <v>22.9</v>
      </c>
      <c r="G114" s="4">
        <v>150</v>
      </c>
      <c r="H114" s="4">
        <f t="shared" si="4"/>
        <v>3435</v>
      </c>
      <c r="I114" s="19"/>
    </row>
    <row r="115" s="8" customFormat="1" ht="40" customHeight="1" spans="1:9">
      <c r="A115" s="4">
        <v>112</v>
      </c>
      <c r="B115" s="21" t="s">
        <v>310</v>
      </c>
      <c r="C115" s="22" t="s">
        <v>384</v>
      </c>
      <c r="D115" s="19" t="s">
        <v>317</v>
      </c>
      <c r="E115" s="19" t="s">
        <v>385</v>
      </c>
      <c r="F115" s="19">
        <v>28.3</v>
      </c>
      <c r="G115" s="4">
        <v>150</v>
      </c>
      <c r="H115" s="4">
        <f t="shared" si="4"/>
        <v>4245</v>
      </c>
      <c r="I115" s="19"/>
    </row>
    <row r="116" s="8" customFormat="1" ht="40" customHeight="1" spans="1:9">
      <c r="A116" s="4">
        <v>113</v>
      </c>
      <c r="B116" s="21" t="s">
        <v>310</v>
      </c>
      <c r="C116" s="22" t="s">
        <v>386</v>
      </c>
      <c r="D116" s="19" t="s">
        <v>43</v>
      </c>
      <c r="E116" s="19" t="s">
        <v>44</v>
      </c>
      <c r="F116" s="19">
        <v>37.9</v>
      </c>
      <c r="G116" s="4">
        <v>150</v>
      </c>
      <c r="H116" s="4">
        <f t="shared" si="4"/>
        <v>5685</v>
      </c>
      <c r="I116" s="19"/>
    </row>
    <row r="117" s="8" customFormat="1" ht="40" customHeight="1" spans="1:9">
      <c r="A117" s="4">
        <v>114</v>
      </c>
      <c r="B117" s="21" t="s">
        <v>310</v>
      </c>
      <c r="C117" s="22" t="s">
        <v>387</v>
      </c>
      <c r="D117" s="19" t="s">
        <v>388</v>
      </c>
      <c r="E117" s="19" t="s">
        <v>163</v>
      </c>
      <c r="F117" s="19">
        <v>30.4</v>
      </c>
      <c r="G117" s="4">
        <v>150</v>
      </c>
      <c r="H117" s="4">
        <f t="shared" si="4"/>
        <v>4560</v>
      </c>
      <c r="I117" s="19"/>
    </row>
    <row r="118" s="8" customFormat="1" ht="40" customHeight="1" spans="1:9">
      <c r="A118" s="4">
        <v>115</v>
      </c>
      <c r="B118" s="21" t="s">
        <v>310</v>
      </c>
      <c r="C118" s="21" t="s">
        <v>389</v>
      </c>
      <c r="D118" s="19" t="s">
        <v>382</v>
      </c>
      <c r="E118" s="19" t="s">
        <v>383</v>
      </c>
      <c r="F118" s="19">
        <v>28.3</v>
      </c>
      <c r="G118" s="4">
        <v>150</v>
      </c>
      <c r="H118" s="4">
        <f t="shared" si="4"/>
        <v>4245</v>
      </c>
      <c r="I118" s="19"/>
    </row>
    <row r="119" s="8" customFormat="1" ht="40" customHeight="1" spans="1:9">
      <c r="A119" s="4">
        <v>116</v>
      </c>
      <c r="B119" s="21" t="s">
        <v>310</v>
      </c>
      <c r="C119" s="21" t="s">
        <v>390</v>
      </c>
      <c r="D119" s="19" t="s">
        <v>43</v>
      </c>
      <c r="E119" s="19" t="s">
        <v>44</v>
      </c>
      <c r="F119" s="19">
        <v>25.1</v>
      </c>
      <c r="G119" s="4">
        <v>150</v>
      </c>
      <c r="H119" s="4">
        <f t="shared" si="4"/>
        <v>3765</v>
      </c>
      <c r="I119" s="19"/>
    </row>
    <row r="120" s="8" customFormat="1" ht="40" customHeight="1" spans="1:9">
      <c r="A120" s="4">
        <v>117</v>
      </c>
      <c r="B120" s="21" t="s">
        <v>310</v>
      </c>
      <c r="C120" s="22" t="s">
        <v>391</v>
      </c>
      <c r="D120" s="19" t="s">
        <v>15</v>
      </c>
      <c r="E120" s="19" t="s">
        <v>16</v>
      </c>
      <c r="F120" s="19">
        <v>27.5</v>
      </c>
      <c r="G120" s="4">
        <v>150</v>
      </c>
      <c r="H120" s="4">
        <f t="shared" si="4"/>
        <v>4125</v>
      </c>
      <c r="I120" s="19"/>
    </row>
    <row r="121" s="8" customFormat="1" ht="40" customHeight="1" spans="1:9">
      <c r="A121" s="4">
        <v>118</v>
      </c>
      <c r="B121" s="21" t="s">
        <v>310</v>
      </c>
      <c r="C121" s="22" t="s">
        <v>392</v>
      </c>
      <c r="D121" s="19" t="s">
        <v>388</v>
      </c>
      <c r="E121" s="4" t="s">
        <v>385</v>
      </c>
      <c r="F121" s="19">
        <v>25.7</v>
      </c>
      <c r="G121" s="4">
        <v>150</v>
      </c>
      <c r="H121" s="4">
        <f t="shared" si="4"/>
        <v>3855</v>
      </c>
      <c r="I121" s="19"/>
    </row>
    <row r="122" s="8" customFormat="1" ht="40" customHeight="1" spans="1:9">
      <c r="A122" s="4">
        <v>119</v>
      </c>
      <c r="B122" s="21" t="s">
        <v>310</v>
      </c>
      <c r="C122" s="21" t="s">
        <v>393</v>
      </c>
      <c r="D122" s="19" t="s">
        <v>92</v>
      </c>
      <c r="E122" s="19" t="s">
        <v>68</v>
      </c>
      <c r="F122" s="19">
        <v>21.2</v>
      </c>
      <c r="G122" s="4">
        <v>150</v>
      </c>
      <c r="H122" s="4">
        <f t="shared" si="4"/>
        <v>3180</v>
      </c>
      <c r="I122" s="19"/>
    </row>
    <row r="123" s="8" customFormat="1" ht="40" customHeight="1" spans="1:9">
      <c r="A123" s="4">
        <v>120</v>
      </c>
      <c r="B123" s="21" t="s">
        <v>394</v>
      </c>
      <c r="C123" s="21" t="s">
        <v>395</v>
      </c>
      <c r="D123" s="19" t="s">
        <v>43</v>
      </c>
      <c r="E123" s="19" t="s">
        <v>44</v>
      </c>
      <c r="F123" s="19">
        <v>4.2</v>
      </c>
      <c r="G123" s="4">
        <v>150</v>
      </c>
      <c r="H123" s="4">
        <f t="shared" si="4"/>
        <v>630</v>
      </c>
      <c r="I123" s="19"/>
    </row>
    <row r="124" s="8" customFormat="1" ht="40" customHeight="1" spans="1:9">
      <c r="A124" s="4">
        <v>121</v>
      </c>
      <c r="B124" s="21" t="s">
        <v>394</v>
      </c>
      <c r="C124" s="21" t="s">
        <v>396</v>
      </c>
      <c r="D124" s="19" t="s">
        <v>30</v>
      </c>
      <c r="E124" s="19" t="s">
        <v>397</v>
      </c>
      <c r="F124" s="19">
        <v>1.2</v>
      </c>
      <c r="G124" s="4">
        <v>150</v>
      </c>
      <c r="H124" s="4">
        <f t="shared" si="4"/>
        <v>180</v>
      </c>
      <c r="I124" s="19"/>
    </row>
    <row r="125" s="8" customFormat="1" ht="40" customHeight="1" spans="1:9">
      <c r="A125" s="4">
        <v>122</v>
      </c>
      <c r="B125" s="21" t="s">
        <v>394</v>
      </c>
      <c r="C125" s="22" t="s">
        <v>398</v>
      </c>
      <c r="D125" s="19" t="s">
        <v>43</v>
      </c>
      <c r="E125" s="19" t="s">
        <v>44</v>
      </c>
      <c r="F125" s="19">
        <v>5.5</v>
      </c>
      <c r="G125" s="4">
        <v>150</v>
      </c>
      <c r="H125" s="4">
        <f t="shared" si="4"/>
        <v>825</v>
      </c>
      <c r="I125" s="19"/>
    </row>
    <row r="126" s="8" customFormat="1" ht="40" customHeight="1" spans="1:9">
      <c r="A126" s="4">
        <v>123</v>
      </c>
      <c r="B126" s="21" t="s">
        <v>394</v>
      </c>
      <c r="C126" s="21" t="s">
        <v>399</v>
      </c>
      <c r="D126" s="19" t="s">
        <v>37</v>
      </c>
      <c r="E126" s="19" t="s">
        <v>257</v>
      </c>
      <c r="F126" s="19">
        <v>4</v>
      </c>
      <c r="G126" s="4">
        <v>150</v>
      </c>
      <c r="H126" s="4">
        <f t="shared" si="4"/>
        <v>600</v>
      </c>
      <c r="I126" s="19"/>
    </row>
    <row r="127" s="8" customFormat="1" ht="40" customHeight="1" spans="1:9">
      <c r="A127" s="4">
        <v>124</v>
      </c>
      <c r="B127" s="21" t="s">
        <v>394</v>
      </c>
      <c r="C127" s="21" t="s">
        <v>400</v>
      </c>
      <c r="D127" s="19" t="s">
        <v>103</v>
      </c>
      <c r="E127" s="19" t="s">
        <v>238</v>
      </c>
      <c r="F127" s="19">
        <v>2</v>
      </c>
      <c r="G127" s="4">
        <v>150</v>
      </c>
      <c r="H127" s="4">
        <f t="shared" si="4"/>
        <v>300</v>
      </c>
      <c r="I127" s="19"/>
    </row>
    <row r="128" s="8" customFormat="1" ht="40" customHeight="1" spans="1:9">
      <c r="A128" s="4">
        <v>125</v>
      </c>
      <c r="B128" s="21" t="s">
        <v>394</v>
      </c>
      <c r="C128" s="21" t="s">
        <v>401</v>
      </c>
      <c r="D128" s="19" t="s">
        <v>103</v>
      </c>
      <c r="E128" s="19" t="s">
        <v>238</v>
      </c>
      <c r="F128" s="19">
        <v>5</v>
      </c>
      <c r="G128" s="4">
        <v>150</v>
      </c>
      <c r="H128" s="4">
        <f t="shared" si="4"/>
        <v>750</v>
      </c>
      <c r="I128" s="19"/>
    </row>
    <row r="129" s="8" customFormat="1" ht="40" customHeight="1" spans="1:9">
      <c r="A129" s="4">
        <v>126</v>
      </c>
      <c r="B129" s="21" t="s">
        <v>394</v>
      </c>
      <c r="C129" s="21" t="s">
        <v>402</v>
      </c>
      <c r="D129" s="19" t="s">
        <v>21</v>
      </c>
      <c r="E129" s="19" t="s">
        <v>16</v>
      </c>
      <c r="F129" s="19">
        <v>4</v>
      </c>
      <c r="G129" s="4">
        <v>150</v>
      </c>
      <c r="H129" s="4">
        <f t="shared" si="4"/>
        <v>600</v>
      </c>
      <c r="I129" s="19"/>
    </row>
    <row r="130" s="8" customFormat="1" ht="40" customHeight="1" spans="1:9">
      <c r="A130" s="4">
        <v>127</v>
      </c>
      <c r="B130" s="21" t="s">
        <v>394</v>
      </c>
      <c r="C130" s="22" t="s">
        <v>403</v>
      </c>
      <c r="D130" s="19" t="s">
        <v>12</v>
      </c>
      <c r="E130" s="19" t="s">
        <v>19</v>
      </c>
      <c r="F130" s="19">
        <v>22.5</v>
      </c>
      <c r="G130" s="4">
        <v>150</v>
      </c>
      <c r="H130" s="4">
        <f t="shared" si="4"/>
        <v>3375</v>
      </c>
      <c r="I130" s="19"/>
    </row>
    <row r="131" s="8" customFormat="1" ht="40" customHeight="1" spans="1:9">
      <c r="A131" s="4">
        <v>128</v>
      </c>
      <c r="B131" s="21" t="s">
        <v>394</v>
      </c>
      <c r="C131" s="21" t="s">
        <v>404</v>
      </c>
      <c r="D131" s="19" t="s">
        <v>32</v>
      </c>
      <c r="E131" s="19" t="s">
        <v>238</v>
      </c>
      <c r="F131" s="19">
        <v>2.5</v>
      </c>
      <c r="G131" s="4">
        <v>150</v>
      </c>
      <c r="H131" s="4">
        <f t="shared" si="4"/>
        <v>375</v>
      </c>
      <c r="I131" s="19"/>
    </row>
    <row r="132" s="8" customFormat="1" ht="40" customHeight="1" spans="1:9">
      <c r="A132" s="4">
        <v>129</v>
      </c>
      <c r="B132" s="21" t="s">
        <v>394</v>
      </c>
      <c r="C132" s="21" t="s">
        <v>405</v>
      </c>
      <c r="D132" s="19" t="s">
        <v>207</v>
      </c>
      <c r="E132" s="19" t="s">
        <v>208</v>
      </c>
      <c r="F132" s="19">
        <v>3</v>
      </c>
      <c r="G132" s="4">
        <v>150</v>
      </c>
      <c r="H132" s="4">
        <f t="shared" si="4"/>
        <v>450</v>
      </c>
      <c r="I132" s="19"/>
    </row>
    <row r="133" s="8" customFormat="1" ht="40" customHeight="1" spans="1:9">
      <c r="A133" s="4">
        <v>130</v>
      </c>
      <c r="B133" s="21" t="s">
        <v>394</v>
      </c>
      <c r="C133" s="21" t="s">
        <v>406</v>
      </c>
      <c r="D133" s="19" t="s">
        <v>32</v>
      </c>
      <c r="E133" s="19" t="s">
        <v>238</v>
      </c>
      <c r="F133" s="19">
        <v>3</v>
      </c>
      <c r="G133" s="4">
        <v>150</v>
      </c>
      <c r="H133" s="4">
        <f t="shared" si="4"/>
        <v>450</v>
      </c>
      <c r="I133" s="19"/>
    </row>
    <row r="134" s="8" customFormat="1" ht="40" customHeight="1" spans="1:9">
      <c r="A134" s="4">
        <v>131</v>
      </c>
      <c r="B134" s="21" t="s">
        <v>394</v>
      </c>
      <c r="C134" s="22" t="s">
        <v>407</v>
      </c>
      <c r="D134" s="19" t="s">
        <v>92</v>
      </c>
      <c r="E134" s="19" t="s">
        <v>68</v>
      </c>
      <c r="F134" s="19">
        <v>13</v>
      </c>
      <c r="G134" s="4">
        <v>150</v>
      </c>
      <c r="H134" s="4">
        <f t="shared" si="4"/>
        <v>1950</v>
      </c>
      <c r="I134" s="19"/>
    </row>
    <row r="135" s="8" customFormat="1" ht="40" customHeight="1" spans="1:9">
      <c r="A135" s="4">
        <v>132</v>
      </c>
      <c r="B135" s="21" t="s">
        <v>394</v>
      </c>
      <c r="C135" s="21" t="s">
        <v>408</v>
      </c>
      <c r="D135" s="19" t="s">
        <v>37</v>
      </c>
      <c r="E135" s="19" t="s">
        <v>257</v>
      </c>
      <c r="F135" s="19">
        <v>4</v>
      </c>
      <c r="G135" s="4">
        <v>150</v>
      </c>
      <c r="H135" s="4">
        <f t="shared" si="4"/>
        <v>600</v>
      </c>
      <c r="I135" s="19"/>
    </row>
    <row r="136" s="8" customFormat="1" ht="40" customHeight="1" spans="1:9">
      <c r="A136" s="4">
        <v>133</v>
      </c>
      <c r="B136" s="21" t="s">
        <v>394</v>
      </c>
      <c r="C136" s="22" t="s">
        <v>409</v>
      </c>
      <c r="D136" s="19" t="s">
        <v>61</v>
      </c>
      <c r="E136" s="19" t="s">
        <v>62</v>
      </c>
      <c r="F136" s="19">
        <v>5.5</v>
      </c>
      <c r="G136" s="4">
        <v>150</v>
      </c>
      <c r="H136" s="4">
        <f t="shared" si="4"/>
        <v>825</v>
      </c>
      <c r="I136" s="19"/>
    </row>
    <row r="137" s="8" customFormat="1" ht="40" customHeight="1" spans="1:9">
      <c r="A137" s="4">
        <v>134</v>
      </c>
      <c r="B137" s="21" t="s">
        <v>394</v>
      </c>
      <c r="C137" s="21" t="s">
        <v>410</v>
      </c>
      <c r="D137" s="19" t="s">
        <v>61</v>
      </c>
      <c r="E137" s="19" t="s">
        <v>62</v>
      </c>
      <c r="F137" s="19">
        <v>2</v>
      </c>
      <c r="G137" s="4">
        <v>150</v>
      </c>
      <c r="H137" s="4">
        <f t="shared" si="4"/>
        <v>300</v>
      </c>
      <c r="I137" s="19"/>
    </row>
    <row r="138" s="8" customFormat="1" ht="40" customHeight="1" spans="1:9">
      <c r="A138" s="4">
        <v>135</v>
      </c>
      <c r="B138" s="21" t="s">
        <v>394</v>
      </c>
      <c r="C138" s="21" t="s">
        <v>411</v>
      </c>
      <c r="D138" s="19" t="s">
        <v>21</v>
      </c>
      <c r="E138" s="19" t="s">
        <v>16</v>
      </c>
      <c r="F138" s="19">
        <v>4.5</v>
      </c>
      <c r="G138" s="4">
        <v>150</v>
      </c>
      <c r="H138" s="4">
        <f t="shared" si="4"/>
        <v>675</v>
      </c>
      <c r="I138" s="19"/>
    </row>
    <row r="139" s="8" customFormat="1" ht="40" customHeight="1" spans="1:9">
      <c r="A139" s="4">
        <v>136</v>
      </c>
      <c r="B139" s="21" t="s">
        <v>394</v>
      </c>
      <c r="C139" s="21" t="s">
        <v>266</v>
      </c>
      <c r="D139" s="19" t="s">
        <v>103</v>
      </c>
      <c r="E139" s="19" t="s">
        <v>238</v>
      </c>
      <c r="F139" s="19">
        <v>2</v>
      </c>
      <c r="G139" s="4">
        <v>150</v>
      </c>
      <c r="H139" s="4">
        <f t="shared" si="4"/>
        <v>300</v>
      </c>
      <c r="I139" s="19"/>
    </row>
    <row r="140" s="8" customFormat="1" ht="40" customHeight="1" spans="1:9">
      <c r="A140" s="4">
        <v>137</v>
      </c>
      <c r="B140" s="21" t="s">
        <v>394</v>
      </c>
      <c r="C140" s="21" t="s">
        <v>412</v>
      </c>
      <c r="D140" s="19" t="s">
        <v>15</v>
      </c>
      <c r="E140" s="19" t="s">
        <v>16</v>
      </c>
      <c r="F140" s="19">
        <v>2</v>
      </c>
      <c r="G140" s="4">
        <v>150</v>
      </c>
      <c r="H140" s="4">
        <f t="shared" si="4"/>
        <v>300</v>
      </c>
      <c r="I140" s="19"/>
    </row>
    <row r="141" s="8" customFormat="1" ht="40" customHeight="1" spans="1:9">
      <c r="A141" s="4">
        <v>138</v>
      </c>
      <c r="B141" s="21" t="s">
        <v>394</v>
      </c>
      <c r="C141" s="21" t="s">
        <v>413</v>
      </c>
      <c r="D141" s="19" t="s">
        <v>103</v>
      </c>
      <c r="E141" s="19" t="s">
        <v>414</v>
      </c>
      <c r="F141" s="19">
        <v>3.5</v>
      </c>
      <c r="G141" s="4">
        <v>150</v>
      </c>
      <c r="H141" s="4">
        <f t="shared" si="4"/>
        <v>525</v>
      </c>
      <c r="I141" s="19"/>
    </row>
    <row r="142" s="8" customFormat="1" ht="40" customHeight="1" spans="1:9">
      <c r="A142" s="4">
        <v>139</v>
      </c>
      <c r="B142" s="21" t="s">
        <v>394</v>
      </c>
      <c r="C142" s="21" t="s">
        <v>415</v>
      </c>
      <c r="D142" s="19" t="s">
        <v>30</v>
      </c>
      <c r="E142" s="19" t="s">
        <v>236</v>
      </c>
      <c r="F142" s="19">
        <v>5</v>
      </c>
      <c r="G142" s="4">
        <v>150</v>
      </c>
      <c r="H142" s="4">
        <f t="shared" si="4"/>
        <v>750</v>
      </c>
      <c r="I142" s="19"/>
    </row>
    <row r="143" s="8" customFormat="1" ht="40" customHeight="1" spans="1:9">
      <c r="A143" s="4">
        <v>140</v>
      </c>
      <c r="B143" s="21" t="s">
        <v>394</v>
      </c>
      <c r="C143" s="21" t="s">
        <v>416</v>
      </c>
      <c r="D143" s="19" t="s">
        <v>97</v>
      </c>
      <c r="E143" s="19" t="s">
        <v>210</v>
      </c>
      <c r="F143" s="19">
        <v>6</v>
      </c>
      <c r="G143" s="4">
        <v>150</v>
      </c>
      <c r="H143" s="4">
        <f t="shared" si="4"/>
        <v>900</v>
      </c>
      <c r="I143" s="19"/>
    </row>
    <row r="144" s="8" customFormat="1" ht="40" customHeight="1" spans="1:9">
      <c r="A144" s="4">
        <v>141</v>
      </c>
      <c r="B144" s="21" t="s">
        <v>394</v>
      </c>
      <c r="C144" s="22" t="s">
        <v>417</v>
      </c>
      <c r="D144" s="19" t="s">
        <v>200</v>
      </c>
      <c r="E144" s="19" t="s">
        <v>201</v>
      </c>
      <c r="F144" s="19">
        <v>12</v>
      </c>
      <c r="G144" s="4">
        <v>150</v>
      </c>
      <c r="H144" s="4">
        <f t="shared" si="4"/>
        <v>1800</v>
      </c>
      <c r="I144" s="19"/>
    </row>
    <row r="145" s="8" customFormat="1" ht="40" customHeight="1" spans="1:9">
      <c r="A145" s="4">
        <v>142</v>
      </c>
      <c r="B145" s="21" t="s">
        <v>394</v>
      </c>
      <c r="C145" s="21" t="s">
        <v>418</v>
      </c>
      <c r="D145" s="19" t="s">
        <v>21</v>
      </c>
      <c r="E145" s="19" t="s">
        <v>16</v>
      </c>
      <c r="F145" s="19">
        <v>15</v>
      </c>
      <c r="G145" s="4">
        <v>150</v>
      </c>
      <c r="H145" s="4">
        <f t="shared" si="4"/>
        <v>2250</v>
      </c>
      <c r="I145" s="19"/>
    </row>
    <row r="146" s="8" customFormat="1" ht="40" customHeight="1" spans="6:8">
      <c r="F146" s="24">
        <f>SUM(F3:F145)</f>
        <v>1794.3</v>
      </c>
      <c r="G146" s="24"/>
      <c r="H146" s="24">
        <f>SUM(H3:H145)</f>
        <v>269145</v>
      </c>
    </row>
  </sheetData>
  <mergeCells count="1">
    <mergeCell ref="A1:I1"/>
  </mergeCells>
  <pageMargins left="0.511805555555556" right="0.471527777777778" top="0.511805555555556" bottom="0.235416666666667" header="0.511805555555556" footer="0.235416666666667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4"/>
  <sheetViews>
    <sheetView workbookViewId="0">
      <selection activeCell="D9" sqref="D9"/>
    </sheetView>
  </sheetViews>
  <sheetFormatPr defaultColWidth="9" defaultRowHeight="40" customHeight="1"/>
  <cols>
    <col min="1" max="1" width="6.875" style="11" customWidth="1"/>
    <col min="2" max="3" width="13.875" style="11" customWidth="1"/>
    <col min="4" max="4" width="24.875" style="11" customWidth="1"/>
    <col min="5" max="5" width="24.125" style="11" customWidth="1"/>
    <col min="6" max="7" width="16.25" style="11" customWidth="1"/>
    <col min="8" max="8" width="12.25" style="11" customWidth="1"/>
    <col min="9" max="9" width="9.875" style="11" customWidth="1"/>
    <col min="10" max="16384" width="9" style="11"/>
  </cols>
  <sheetData>
    <row r="1" customHeight="1" spans="1:9">
      <c r="A1" s="12" t="s">
        <v>419</v>
      </c>
      <c r="B1" s="12"/>
      <c r="C1" s="12"/>
      <c r="D1" s="12"/>
      <c r="E1" s="12"/>
      <c r="F1" s="12"/>
      <c r="G1" s="12"/>
      <c r="H1" s="12"/>
      <c r="I1" s="12"/>
    </row>
    <row r="2" customHeight="1" spans="1:9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420</v>
      </c>
      <c r="G2" s="13" t="s">
        <v>7</v>
      </c>
      <c r="H2" s="13" t="s">
        <v>8</v>
      </c>
      <c r="I2" s="13" t="s">
        <v>9</v>
      </c>
    </row>
    <row r="3" customHeight="1" spans="1:9">
      <c r="A3" s="14">
        <v>1</v>
      </c>
      <c r="B3" s="14" t="s">
        <v>421</v>
      </c>
      <c r="C3" s="14" t="s">
        <v>422</v>
      </c>
      <c r="D3" s="14" t="s">
        <v>37</v>
      </c>
      <c r="E3" s="14" t="s">
        <v>365</v>
      </c>
      <c r="F3" s="14">
        <v>4</v>
      </c>
      <c r="G3" s="14">
        <v>500</v>
      </c>
      <c r="H3" s="14">
        <f>F3*500</f>
        <v>2000</v>
      </c>
      <c r="I3" s="14"/>
    </row>
    <row r="4" customHeight="1" spans="1:9">
      <c r="A4" s="14">
        <v>2</v>
      </c>
      <c r="B4" s="14" t="s">
        <v>421</v>
      </c>
      <c r="C4" s="14" t="s">
        <v>423</v>
      </c>
      <c r="D4" s="14" t="s">
        <v>32</v>
      </c>
      <c r="E4" s="14" t="s">
        <v>424</v>
      </c>
      <c r="F4" s="14">
        <v>4</v>
      </c>
      <c r="G4" s="14">
        <v>500</v>
      </c>
      <c r="H4" s="14">
        <f t="shared" ref="H4:H33" si="0">F4*500</f>
        <v>2000</v>
      </c>
      <c r="I4" s="14"/>
    </row>
    <row r="5" customHeight="1" spans="1:9">
      <c r="A5" s="14">
        <v>3</v>
      </c>
      <c r="B5" s="14" t="s">
        <v>421</v>
      </c>
      <c r="C5" s="14" t="s">
        <v>425</v>
      </c>
      <c r="D5" s="14" t="s">
        <v>61</v>
      </c>
      <c r="E5" s="14" t="s">
        <v>426</v>
      </c>
      <c r="F5" s="14">
        <v>4</v>
      </c>
      <c r="G5" s="14">
        <v>500</v>
      </c>
      <c r="H5" s="14">
        <f t="shared" si="0"/>
        <v>2000</v>
      </c>
      <c r="I5" s="14"/>
    </row>
    <row r="6" customHeight="1" spans="1:9">
      <c r="A6" s="14">
        <v>4</v>
      </c>
      <c r="B6" s="14" t="s">
        <v>421</v>
      </c>
      <c r="C6" s="14" t="s">
        <v>427</v>
      </c>
      <c r="D6" s="14" t="s">
        <v>103</v>
      </c>
      <c r="E6" s="14" t="s">
        <v>151</v>
      </c>
      <c r="F6" s="14">
        <v>3</v>
      </c>
      <c r="G6" s="14">
        <v>500</v>
      </c>
      <c r="H6" s="14">
        <f t="shared" si="0"/>
        <v>1500</v>
      </c>
      <c r="I6" s="14"/>
    </row>
    <row r="7" customHeight="1" spans="1:9">
      <c r="A7" s="14">
        <v>5</v>
      </c>
      <c r="B7" s="14" t="s">
        <v>421</v>
      </c>
      <c r="C7" s="14" t="s">
        <v>428</v>
      </c>
      <c r="D7" s="14" t="s">
        <v>43</v>
      </c>
      <c r="E7" s="14" t="s">
        <v>151</v>
      </c>
      <c r="F7" s="14">
        <v>2</v>
      </c>
      <c r="G7" s="14">
        <v>500</v>
      </c>
      <c r="H7" s="14">
        <f t="shared" si="0"/>
        <v>1000</v>
      </c>
      <c r="I7" s="14"/>
    </row>
    <row r="8" customHeight="1" spans="1:9">
      <c r="A8" s="14">
        <v>6</v>
      </c>
      <c r="B8" s="14" t="s">
        <v>421</v>
      </c>
      <c r="C8" s="14" t="s">
        <v>429</v>
      </c>
      <c r="D8" s="14" t="s">
        <v>103</v>
      </c>
      <c r="E8" s="14" t="s">
        <v>151</v>
      </c>
      <c r="F8" s="14">
        <v>5</v>
      </c>
      <c r="G8" s="14">
        <v>500</v>
      </c>
      <c r="H8" s="14">
        <f t="shared" si="0"/>
        <v>2500</v>
      </c>
      <c r="I8" s="14"/>
    </row>
    <row r="9" customHeight="1" spans="1:9">
      <c r="A9" s="14">
        <v>7</v>
      </c>
      <c r="B9" s="14" t="s">
        <v>421</v>
      </c>
      <c r="C9" s="14" t="s">
        <v>430</v>
      </c>
      <c r="D9" s="14" t="s">
        <v>21</v>
      </c>
      <c r="E9" s="14" t="s">
        <v>16</v>
      </c>
      <c r="F9" s="14">
        <v>6</v>
      </c>
      <c r="G9" s="14">
        <v>500</v>
      </c>
      <c r="H9" s="14">
        <f t="shared" si="0"/>
        <v>3000</v>
      </c>
      <c r="I9" s="14"/>
    </row>
    <row r="10" customHeight="1" spans="1:9">
      <c r="A10" s="14">
        <v>8</v>
      </c>
      <c r="B10" s="14" t="s">
        <v>421</v>
      </c>
      <c r="C10" s="14" t="s">
        <v>431</v>
      </c>
      <c r="D10" s="14" t="s">
        <v>15</v>
      </c>
      <c r="E10" s="14" t="s">
        <v>28</v>
      </c>
      <c r="F10" s="14">
        <v>6</v>
      </c>
      <c r="G10" s="14">
        <v>500</v>
      </c>
      <c r="H10" s="14">
        <f t="shared" si="0"/>
        <v>3000</v>
      </c>
      <c r="I10" s="14"/>
    </row>
    <row r="11" customHeight="1" spans="1:9">
      <c r="A11" s="14">
        <v>9</v>
      </c>
      <c r="B11" s="14" t="s">
        <v>34</v>
      </c>
      <c r="C11" s="14" t="s">
        <v>432</v>
      </c>
      <c r="D11" s="14" t="s">
        <v>12</v>
      </c>
      <c r="E11" s="14" t="s">
        <v>280</v>
      </c>
      <c r="F11" s="14">
        <v>2</v>
      </c>
      <c r="G11" s="14">
        <v>500</v>
      </c>
      <c r="H11" s="14">
        <f t="shared" si="0"/>
        <v>1000</v>
      </c>
      <c r="I11" s="14"/>
    </row>
    <row r="12" customHeight="1" spans="1:9">
      <c r="A12" s="14">
        <v>10</v>
      </c>
      <c r="B12" s="14" t="s">
        <v>34</v>
      </c>
      <c r="C12" s="14" t="s">
        <v>433</v>
      </c>
      <c r="D12" s="14" t="s">
        <v>61</v>
      </c>
      <c r="E12" s="14" t="s">
        <v>426</v>
      </c>
      <c r="F12" s="14">
        <v>3</v>
      </c>
      <c r="G12" s="14">
        <v>500</v>
      </c>
      <c r="H12" s="14">
        <f t="shared" si="0"/>
        <v>1500</v>
      </c>
      <c r="I12" s="14"/>
    </row>
    <row r="13" customHeight="1" spans="1:9">
      <c r="A13" s="14">
        <v>11</v>
      </c>
      <c r="B13" s="14" t="s">
        <v>34</v>
      </c>
      <c r="C13" s="14" t="s">
        <v>434</v>
      </c>
      <c r="D13" s="14" t="s">
        <v>43</v>
      </c>
      <c r="E13" s="14" t="s">
        <v>151</v>
      </c>
      <c r="F13" s="14">
        <v>2</v>
      </c>
      <c r="G13" s="14">
        <v>500</v>
      </c>
      <c r="H13" s="14">
        <f t="shared" si="0"/>
        <v>1000</v>
      </c>
      <c r="I13" s="14"/>
    </row>
    <row r="14" customHeight="1" spans="1:9">
      <c r="A14" s="14">
        <v>12</v>
      </c>
      <c r="B14" s="14" t="s">
        <v>34</v>
      </c>
      <c r="C14" s="14" t="s">
        <v>435</v>
      </c>
      <c r="D14" s="14" t="s">
        <v>32</v>
      </c>
      <c r="E14" s="14" t="s">
        <v>424</v>
      </c>
      <c r="F14" s="14">
        <v>2</v>
      </c>
      <c r="G14" s="14">
        <v>500</v>
      </c>
      <c r="H14" s="14">
        <f t="shared" si="0"/>
        <v>1000</v>
      </c>
      <c r="I14" s="14"/>
    </row>
    <row r="15" customHeight="1" spans="1:9">
      <c r="A15" s="14">
        <v>13</v>
      </c>
      <c r="B15" s="14" t="s">
        <v>23</v>
      </c>
      <c r="C15" s="14" t="s">
        <v>31</v>
      </c>
      <c r="D15" s="14" t="s">
        <v>32</v>
      </c>
      <c r="E15" s="14" t="s">
        <v>424</v>
      </c>
      <c r="F15" s="14">
        <v>1</v>
      </c>
      <c r="G15" s="14">
        <v>500</v>
      </c>
      <c r="H15" s="14">
        <f t="shared" si="0"/>
        <v>500</v>
      </c>
      <c r="I15" s="14"/>
    </row>
    <row r="16" customHeight="1" spans="1:9">
      <c r="A16" s="14">
        <v>14</v>
      </c>
      <c r="B16" s="14" t="s">
        <v>34</v>
      </c>
      <c r="C16" s="14" t="s">
        <v>436</v>
      </c>
      <c r="D16" s="14" t="s">
        <v>43</v>
      </c>
      <c r="E16" s="14" t="s">
        <v>151</v>
      </c>
      <c r="F16" s="14">
        <v>2</v>
      </c>
      <c r="G16" s="14">
        <v>500</v>
      </c>
      <c r="H16" s="14">
        <f t="shared" si="0"/>
        <v>1000</v>
      </c>
      <c r="I16" s="14"/>
    </row>
    <row r="17" customHeight="1" spans="1:9">
      <c r="A17" s="14">
        <v>15</v>
      </c>
      <c r="B17" s="14" t="s">
        <v>10</v>
      </c>
      <c r="C17" s="14" t="s">
        <v>437</v>
      </c>
      <c r="D17" s="14" t="s">
        <v>15</v>
      </c>
      <c r="E17" s="14" t="s">
        <v>28</v>
      </c>
      <c r="F17" s="14">
        <v>4</v>
      </c>
      <c r="G17" s="14">
        <v>500</v>
      </c>
      <c r="H17" s="14">
        <f t="shared" si="0"/>
        <v>2000</v>
      </c>
      <c r="I17" s="14"/>
    </row>
    <row r="18" customHeight="1" spans="1:9">
      <c r="A18" s="14">
        <v>16</v>
      </c>
      <c r="B18" s="14" t="s">
        <v>23</v>
      </c>
      <c r="C18" s="14" t="s">
        <v>438</v>
      </c>
      <c r="D18" s="14" t="s">
        <v>92</v>
      </c>
      <c r="E18" s="14" t="s">
        <v>439</v>
      </c>
      <c r="F18" s="14">
        <v>3</v>
      </c>
      <c r="G18" s="14">
        <v>500</v>
      </c>
      <c r="H18" s="14">
        <f t="shared" si="0"/>
        <v>1500</v>
      </c>
      <c r="I18" s="14"/>
    </row>
    <row r="19" customHeight="1" spans="1:9">
      <c r="A19" s="14">
        <v>17</v>
      </c>
      <c r="B19" s="14" t="s">
        <v>10</v>
      </c>
      <c r="C19" s="14" t="s">
        <v>20</v>
      </c>
      <c r="D19" s="14" t="s">
        <v>21</v>
      </c>
      <c r="E19" s="14" t="s">
        <v>16</v>
      </c>
      <c r="F19" s="14">
        <v>9</v>
      </c>
      <c r="G19" s="14">
        <v>500</v>
      </c>
      <c r="H19" s="14">
        <f t="shared" si="0"/>
        <v>4500</v>
      </c>
      <c r="I19" s="14"/>
    </row>
    <row r="20" customHeight="1" spans="1:9">
      <c r="A20" s="14">
        <v>18</v>
      </c>
      <c r="B20" s="14" t="s">
        <v>10</v>
      </c>
      <c r="C20" s="14" t="s">
        <v>440</v>
      </c>
      <c r="D20" s="14" t="s">
        <v>32</v>
      </c>
      <c r="E20" s="14" t="s">
        <v>424</v>
      </c>
      <c r="F20" s="14">
        <v>2</v>
      </c>
      <c r="G20" s="14">
        <v>500</v>
      </c>
      <c r="H20" s="14">
        <f t="shared" si="0"/>
        <v>1000</v>
      </c>
      <c r="I20" s="14"/>
    </row>
    <row r="21" customHeight="1" spans="1:9">
      <c r="A21" s="14">
        <v>19</v>
      </c>
      <c r="B21" s="14" t="s">
        <v>10</v>
      </c>
      <c r="C21" s="14" t="s">
        <v>17</v>
      </c>
      <c r="D21" s="14" t="s">
        <v>18</v>
      </c>
      <c r="E21" s="14" t="s">
        <v>441</v>
      </c>
      <c r="F21" s="14">
        <v>2</v>
      </c>
      <c r="G21" s="14">
        <v>500</v>
      </c>
      <c r="H21" s="14">
        <f t="shared" si="0"/>
        <v>1000</v>
      </c>
      <c r="I21" s="14"/>
    </row>
    <row r="22" customHeight="1" spans="1:9">
      <c r="A22" s="14">
        <v>20</v>
      </c>
      <c r="B22" s="14" t="s">
        <v>10</v>
      </c>
      <c r="C22" s="14" t="s">
        <v>442</v>
      </c>
      <c r="D22" s="14" t="s">
        <v>61</v>
      </c>
      <c r="E22" s="14" t="s">
        <v>426</v>
      </c>
      <c r="F22" s="14">
        <v>3</v>
      </c>
      <c r="G22" s="14">
        <v>500</v>
      </c>
      <c r="H22" s="14">
        <f t="shared" si="0"/>
        <v>1500</v>
      </c>
      <c r="I22" s="14"/>
    </row>
    <row r="23" customHeight="1" spans="1:9">
      <c r="A23" s="14">
        <v>21</v>
      </c>
      <c r="B23" s="14" t="s">
        <v>10</v>
      </c>
      <c r="C23" s="14" t="s">
        <v>443</v>
      </c>
      <c r="D23" s="14" t="s">
        <v>15</v>
      </c>
      <c r="E23" s="14" t="s">
        <v>28</v>
      </c>
      <c r="F23" s="14">
        <v>5</v>
      </c>
      <c r="G23" s="14">
        <v>500</v>
      </c>
      <c r="H23" s="14">
        <f t="shared" si="0"/>
        <v>2500</v>
      </c>
      <c r="I23" s="14"/>
    </row>
    <row r="24" customHeight="1" spans="1:9">
      <c r="A24" s="14">
        <v>22</v>
      </c>
      <c r="B24" s="14" t="s">
        <v>10</v>
      </c>
      <c r="C24" s="14" t="s">
        <v>444</v>
      </c>
      <c r="D24" s="14" t="s">
        <v>30</v>
      </c>
      <c r="E24" s="14" t="s">
        <v>326</v>
      </c>
      <c r="F24" s="14">
        <v>1</v>
      </c>
      <c r="G24" s="14">
        <v>500</v>
      </c>
      <c r="H24" s="14">
        <f t="shared" si="0"/>
        <v>500</v>
      </c>
      <c r="I24" s="14"/>
    </row>
    <row r="25" customHeight="1" spans="1:9">
      <c r="A25" s="14">
        <v>23</v>
      </c>
      <c r="B25" s="14" t="s">
        <v>10</v>
      </c>
      <c r="C25" s="14" t="s">
        <v>445</v>
      </c>
      <c r="D25" s="14" t="s">
        <v>30</v>
      </c>
      <c r="E25" s="14" t="s">
        <v>326</v>
      </c>
      <c r="F25" s="14">
        <v>8</v>
      </c>
      <c r="G25" s="14">
        <v>500</v>
      </c>
      <c r="H25" s="14">
        <f t="shared" si="0"/>
        <v>4000</v>
      </c>
      <c r="I25" s="14"/>
    </row>
    <row r="26" customHeight="1" spans="1:9">
      <c r="A26" s="14">
        <v>24</v>
      </c>
      <c r="B26" s="14" t="s">
        <v>10</v>
      </c>
      <c r="C26" s="14" t="s">
        <v>446</v>
      </c>
      <c r="D26" s="14" t="s">
        <v>30</v>
      </c>
      <c r="E26" s="14" t="s">
        <v>326</v>
      </c>
      <c r="F26" s="14">
        <v>4</v>
      </c>
      <c r="G26" s="14">
        <v>500</v>
      </c>
      <c r="H26" s="14">
        <f t="shared" si="0"/>
        <v>2000</v>
      </c>
      <c r="I26" s="14"/>
    </row>
    <row r="27" customHeight="1" spans="1:9">
      <c r="A27" s="14">
        <v>25</v>
      </c>
      <c r="B27" s="14" t="s">
        <v>34</v>
      </c>
      <c r="C27" s="14" t="s">
        <v>447</v>
      </c>
      <c r="D27" s="14" t="s">
        <v>32</v>
      </c>
      <c r="E27" s="14" t="s">
        <v>424</v>
      </c>
      <c r="F27" s="14">
        <v>2</v>
      </c>
      <c r="G27" s="14">
        <v>500</v>
      </c>
      <c r="H27" s="14">
        <f t="shared" si="0"/>
        <v>1000</v>
      </c>
      <c r="I27" s="14"/>
    </row>
    <row r="28" customHeight="1" spans="1:9">
      <c r="A28" s="14">
        <v>26</v>
      </c>
      <c r="B28" s="14" t="s">
        <v>34</v>
      </c>
      <c r="C28" s="14" t="s">
        <v>448</v>
      </c>
      <c r="D28" s="14" t="s">
        <v>18</v>
      </c>
      <c r="E28" s="14" t="s">
        <v>441</v>
      </c>
      <c r="F28" s="14">
        <v>3</v>
      </c>
      <c r="G28" s="14">
        <v>500</v>
      </c>
      <c r="H28" s="14">
        <f t="shared" si="0"/>
        <v>1500</v>
      </c>
      <c r="I28" s="14"/>
    </row>
    <row r="29" customHeight="1" spans="1:9">
      <c r="A29" s="14">
        <v>27</v>
      </c>
      <c r="B29" s="14" t="s">
        <v>34</v>
      </c>
      <c r="C29" s="14" t="s">
        <v>449</v>
      </c>
      <c r="D29" s="14" t="s">
        <v>30</v>
      </c>
      <c r="E29" s="14" t="s">
        <v>169</v>
      </c>
      <c r="F29" s="14">
        <v>4</v>
      </c>
      <c r="G29" s="14">
        <v>500</v>
      </c>
      <c r="H29" s="14">
        <f t="shared" si="0"/>
        <v>2000</v>
      </c>
      <c r="I29" s="14"/>
    </row>
    <row r="30" customHeight="1" spans="1:9">
      <c r="A30" s="14">
        <v>28</v>
      </c>
      <c r="B30" s="14" t="s">
        <v>23</v>
      </c>
      <c r="C30" s="14" t="s">
        <v>25</v>
      </c>
      <c r="D30" s="14" t="s">
        <v>15</v>
      </c>
      <c r="E30" s="14" t="s">
        <v>28</v>
      </c>
      <c r="F30" s="14">
        <v>2</v>
      </c>
      <c r="G30" s="14">
        <v>500</v>
      </c>
      <c r="H30" s="14">
        <f t="shared" si="0"/>
        <v>1000</v>
      </c>
      <c r="I30" s="14"/>
    </row>
    <row r="31" customHeight="1" spans="1:9">
      <c r="A31" s="14">
        <v>29</v>
      </c>
      <c r="B31" s="14" t="s">
        <v>10</v>
      </c>
      <c r="C31" s="14" t="s">
        <v>450</v>
      </c>
      <c r="D31" s="14" t="s">
        <v>43</v>
      </c>
      <c r="E31" s="14" t="s">
        <v>133</v>
      </c>
      <c r="F31" s="14">
        <v>5</v>
      </c>
      <c r="G31" s="14">
        <v>500</v>
      </c>
      <c r="H31" s="14">
        <f t="shared" si="0"/>
        <v>2500</v>
      </c>
      <c r="I31" s="14"/>
    </row>
    <row r="32" customHeight="1" spans="1:9">
      <c r="A32" s="14">
        <v>30</v>
      </c>
      <c r="B32" s="14" t="s">
        <v>23</v>
      </c>
      <c r="C32" s="14" t="s">
        <v>451</v>
      </c>
      <c r="D32" s="14" t="s">
        <v>77</v>
      </c>
      <c r="E32" s="14" t="s">
        <v>78</v>
      </c>
      <c r="F32" s="14">
        <v>2</v>
      </c>
      <c r="G32" s="14">
        <v>500</v>
      </c>
      <c r="H32" s="14">
        <f t="shared" si="0"/>
        <v>1000</v>
      </c>
      <c r="I32" s="14"/>
    </row>
    <row r="33" customHeight="1" spans="1:9">
      <c r="A33" s="14">
        <v>31</v>
      </c>
      <c r="B33" s="14" t="s">
        <v>34</v>
      </c>
      <c r="C33" s="14" t="s">
        <v>452</v>
      </c>
      <c r="D33" s="14" t="s">
        <v>103</v>
      </c>
      <c r="E33" s="14" t="s">
        <v>151</v>
      </c>
      <c r="F33" s="14">
        <v>3</v>
      </c>
      <c r="G33" s="14">
        <v>500</v>
      </c>
      <c r="H33" s="14">
        <f t="shared" si="0"/>
        <v>1500</v>
      </c>
      <c r="I33" s="14"/>
    </row>
    <row r="34" customHeight="1" spans="1:9">
      <c r="A34" s="15"/>
      <c r="B34" s="15"/>
      <c r="C34" s="15"/>
      <c r="D34" s="15"/>
      <c r="E34" s="15"/>
      <c r="F34" s="15">
        <f>SUM(F3:F33)</f>
        <v>108</v>
      </c>
      <c r="G34" s="15"/>
      <c r="H34" s="15">
        <f>SUM(H3:H33)</f>
        <v>54000</v>
      </c>
      <c r="I34" s="15"/>
    </row>
  </sheetData>
  <mergeCells count="1">
    <mergeCell ref="A1:I1"/>
  </mergeCells>
  <pageMargins left="0.751388888888889" right="0.511805555555556" top="0.55" bottom="0.275" header="0.55" footer="0.235416666666667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4"/>
  <sheetViews>
    <sheetView workbookViewId="0">
      <selection activeCell="E6" sqref="E6"/>
    </sheetView>
  </sheetViews>
  <sheetFormatPr defaultColWidth="9" defaultRowHeight="15"/>
  <cols>
    <col min="1" max="1" width="9" style="1"/>
    <col min="2" max="2" width="11.5" style="1" customWidth="1"/>
    <col min="3" max="3" width="9" style="1"/>
    <col min="4" max="4" width="20.375" style="1" customWidth="1"/>
    <col min="5" max="5" width="21.5" style="1" customWidth="1"/>
    <col min="6" max="16384" width="9" style="1"/>
  </cols>
  <sheetData>
    <row r="1" ht="40" customHeight="1" spans="1:9">
      <c r="A1" s="2" t="s">
        <v>453</v>
      </c>
      <c r="B1" s="2"/>
      <c r="C1" s="2"/>
      <c r="D1" s="2"/>
      <c r="E1" s="2"/>
      <c r="F1" s="2"/>
      <c r="G1" s="2"/>
      <c r="H1" s="2"/>
      <c r="I1" s="2"/>
    </row>
    <row r="2" ht="4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40" customHeight="1" spans="1:9">
      <c r="A3" s="4">
        <v>1</v>
      </c>
      <c r="B3" s="4" t="s">
        <v>10</v>
      </c>
      <c r="C3" s="5" t="s">
        <v>454</v>
      </c>
      <c r="D3" s="4" t="s">
        <v>21</v>
      </c>
      <c r="E3" s="6" t="s">
        <v>455</v>
      </c>
      <c r="F3" s="4">
        <v>12</v>
      </c>
      <c r="G3" s="4">
        <v>150</v>
      </c>
      <c r="H3" s="4">
        <f t="shared" ref="H3:H12" si="0">F3*150</f>
        <v>1800</v>
      </c>
      <c r="I3" s="4"/>
    </row>
    <row r="4" ht="40" customHeight="1" spans="1:9">
      <c r="A4" s="4">
        <v>2</v>
      </c>
      <c r="B4" s="4" t="s">
        <v>10</v>
      </c>
      <c r="C4" s="4" t="s">
        <v>456</v>
      </c>
      <c r="D4" s="4" t="s">
        <v>37</v>
      </c>
      <c r="E4" s="6" t="s">
        <v>38</v>
      </c>
      <c r="F4" s="4">
        <v>22</v>
      </c>
      <c r="G4" s="4">
        <v>150</v>
      </c>
      <c r="H4" s="4">
        <f t="shared" si="0"/>
        <v>3300</v>
      </c>
      <c r="I4" s="4"/>
    </row>
    <row r="5" ht="40" customHeight="1" spans="1:9">
      <c r="A5" s="4">
        <v>3</v>
      </c>
      <c r="B5" s="4" t="s">
        <v>10</v>
      </c>
      <c r="C5" s="4" t="s">
        <v>443</v>
      </c>
      <c r="D5" s="4" t="s">
        <v>15</v>
      </c>
      <c r="E5" s="6" t="s">
        <v>457</v>
      </c>
      <c r="F5" s="4">
        <v>2.5</v>
      </c>
      <c r="G5" s="4">
        <v>150</v>
      </c>
      <c r="H5" s="4">
        <f t="shared" si="0"/>
        <v>375</v>
      </c>
      <c r="I5" s="4"/>
    </row>
    <row r="6" ht="40" customHeight="1" spans="1:9">
      <c r="A6" s="4">
        <v>4</v>
      </c>
      <c r="B6" s="4" t="s">
        <v>34</v>
      </c>
      <c r="C6" s="5" t="s">
        <v>39</v>
      </c>
      <c r="D6" s="4" t="s">
        <v>32</v>
      </c>
      <c r="E6" s="6" t="s">
        <v>285</v>
      </c>
      <c r="F6" s="4">
        <v>10.5</v>
      </c>
      <c r="G6" s="4">
        <v>150</v>
      </c>
      <c r="H6" s="4">
        <f t="shared" si="0"/>
        <v>1575</v>
      </c>
      <c r="I6" s="4"/>
    </row>
    <row r="7" ht="40" customHeight="1" spans="1:9">
      <c r="A7" s="4">
        <v>5</v>
      </c>
      <c r="B7" s="4" t="s">
        <v>34</v>
      </c>
      <c r="C7" s="4" t="s">
        <v>458</v>
      </c>
      <c r="D7" s="4" t="s">
        <v>124</v>
      </c>
      <c r="E7" s="6" t="s">
        <v>125</v>
      </c>
      <c r="F7" s="4">
        <v>6</v>
      </c>
      <c r="G7" s="4">
        <v>150</v>
      </c>
      <c r="H7" s="4">
        <f t="shared" si="0"/>
        <v>900</v>
      </c>
      <c r="I7" s="4"/>
    </row>
    <row r="8" ht="40" customHeight="1" spans="1:9">
      <c r="A8" s="4">
        <v>6</v>
      </c>
      <c r="B8" s="4" t="s">
        <v>23</v>
      </c>
      <c r="C8" s="4" t="s">
        <v>459</v>
      </c>
      <c r="D8" s="4" t="s">
        <v>61</v>
      </c>
      <c r="E8" s="6" t="s">
        <v>280</v>
      </c>
      <c r="F8" s="4">
        <v>2</v>
      </c>
      <c r="G8" s="4">
        <v>150</v>
      </c>
      <c r="H8" s="4">
        <f t="shared" si="0"/>
        <v>300</v>
      </c>
      <c r="I8" s="4"/>
    </row>
    <row r="9" ht="40" customHeight="1" spans="1:9">
      <c r="A9" s="4">
        <v>7</v>
      </c>
      <c r="B9" s="4" t="s">
        <v>23</v>
      </c>
      <c r="C9" s="5" t="s">
        <v>24</v>
      </c>
      <c r="D9" s="4" t="s">
        <v>12</v>
      </c>
      <c r="E9" s="6" t="s">
        <v>460</v>
      </c>
      <c r="F9" s="4">
        <v>9</v>
      </c>
      <c r="G9" s="4">
        <v>150</v>
      </c>
      <c r="H9" s="4">
        <f t="shared" si="0"/>
        <v>1350</v>
      </c>
      <c r="I9" s="4"/>
    </row>
    <row r="10" ht="40" customHeight="1" spans="1:9">
      <c r="A10" s="4">
        <v>8</v>
      </c>
      <c r="B10" s="4" t="s">
        <v>23</v>
      </c>
      <c r="C10" s="4" t="s">
        <v>25</v>
      </c>
      <c r="D10" s="4" t="s">
        <v>15</v>
      </c>
      <c r="E10" s="6" t="s">
        <v>457</v>
      </c>
      <c r="F10" s="4">
        <v>10</v>
      </c>
      <c r="G10" s="4">
        <v>150</v>
      </c>
      <c r="H10" s="4">
        <f t="shared" si="0"/>
        <v>1500</v>
      </c>
      <c r="I10" s="4"/>
    </row>
    <row r="11" ht="40" customHeight="1" spans="1:9">
      <c r="A11" s="4">
        <v>9</v>
      </c>
      <c r="B11" s="4" t="s">
        <v>23</v>
      </c>
      <c r="C11" s="4" t="s">
        <v>461</v>
      </c>
      <c r="D11" s="4" t="s">
        <v>18</v>
      </c>
      <c r="E11" s="4" t="s">
        <v>19</v>
      </c>
      <c r="F11" s="4">
        <v>5</v>
      </c>
      <c r="G11" s="4">
        <v>150</v>
      </c>
      <c r="H11" s="4">
        <f t="shared" si="0"/>
        <v>750</v>
      </c>
      <c r="I11" s="4"/>
    </row>
    <row r="12" ht="40" customHeight="1" spans="1:9">
      <c r="A12" s="4">
        <v>10</v>
      </c>
      <c r="B12" s="6" t="s">
        <v>54</v>
      </c>
      <c r="C12" s="7" t="s">
        <v>57</v>
      </c>
      <c r="D12" s="6" t="s">
        <v>43</v>
      </c>
      <c r="E12" s="6" t="s">
        <v>44</v>
      </c>
      <c r="F12" s="4">
        <v>9</v>
      </c>
      <c r="G12" s="4">
        <v>150</v>
      </c>
      <c r="H12" s="4">
        <f t="shared" si="0"/>
        <v>1350</v>
      </c>
      <c r="I12" s="10"/>
    </row>
    <row r="13" ht="40" customHeight="1" spans="1:9">
      <c r="A13" s="8"/>
      <c r="B13" s="8"/>
      <c r="C13" s="8"/>
      <c r="D13" s="8"/>
      <c r="E13" s="8"/>
      <c r="F13" s="9">
        <f>SUM(F3:F12)</f>
        <v>88</v>
      </c>
      <c r="G13" s="9"/>
      <c r="H13" s="9">
        <f>SUM(H3:H12)</f>
        <v>13200</v>
      </c>
      <c r="I13" s="8"/>
    </row>
    <row r="14" ht="40" customHeight="1"/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茴香</vt:lpstr>
      <vt:lpstr>玉米</vt:lpstr>
      <vt:lpstr>猪</vt:lpstr>
      <vt:lpstr>油料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2021-06-18T01:16:00Z</dcterms:created>
  <dcterms:modified xsi:type="dcterms:W3CDTF">2024-05-23T08:07:59Z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9A314F570E724314B4F9CEA64DB78A54_13</vt:lpwstr>
  </property>
</Properties>
</file>