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茴香" sheetId="10" r:id="rId1"/>
    <sheet name="玉米" sheetId="7" r:id="rId2"/>
    <sheet name="秋杂粮" sheetId="5" r:id="rId3"/>
    <sheet name="油料" sheetId="8" r:id="rId4"/>
  </sheets>
  <calcPr calcId="144525" concurrentCalc="0"/>
</workbook>
</file>

<file path=xl/sharedStrings.xml><?xml version="1.0" encoding="utf-8"?>
<sst xmlns="http://schemas.openxmlformats.org/spreadsheetml/2006/main" count="116">
  <si>
    <r>
      <rPr>
        <sz val="20"/>
        <rFont val="方正小标宋简体"/>
        <charset val="134"/>
      </rPr>
      <t>西安镇范台村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年茴香项目补贴兑付花名册</t>
    </r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</si>
  <si>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</si>
  <si>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村组</t>
    </r>
  </si>
  <si>
    <r>
      <rPr>
        <sz val="12"/>
        <rFont val="宋体"/>
        <charset val="134"/>
      </rPr>
      <t>姓名</t>
    </r>
  </si>
  <si>
    <r>
      <rPr>
        <sz val="12"/>
        <rFont val="宋体"/>
        <charset val="134"/>
      </rPr>
      <t>身份证号</t>
    </r>
  </si>
  <si>
    <r>
      <rPr>
        <sz val="12"/>
        <rFont val="宋体"/>
        <charset val="134"/>
      </rPr>
      <t>一卡通号</t>
    </r>
  </si>
  <si>
    <r>
      <rPr>
        <sz val="12"/>
        <rFont val="宋体"/>
        <charset val="134"/>
      </rPr>
      <t>补贴面积（亩）</t>
    </r>
  </si>
  <si>
    <r>
      <rPr>
        <sz val="12"/>
        <rFont val="宋体"/>
        <charset val="134"/>
      </rPr>
      <t>补贴标准（每亩）</t>
    </r>
  </si>
  <si>
    <r>
      <rPr>
        <sz val="12"/>
        <rFont val="宋体"/>
        <charset val="134"/>
      </rPr>
      <t>补助金额（元）</t>
    </r>
  </si>
  <si>
    <r>
      <rPr>
        <sz val="12"/>
        <rFont val="宋体"/>
        <charset val="134"/>
      </rPr>
      <t>备注</t>
    </r>
  </si>
  <si>
    <r>
      <rPr>
        <sz val="12"/>
        <rFont val="宋体"/>
        <charset val="134"/>
      </rPr>
      <t>鸡肠河</t>
    </r>
  </si>
  <si>
    <r>
      <rPr>
        <sz val="12"/>
        <rFont val="宋体"/>
        <charset val="134"/>
      </rPr>
      <t>田玉荣</t>
    </r>
  </si>
  <si>
    <t>642222********0817</t>
  </si>
  <si>
    <t>622947881008232****</t>
  </si>
  <si>
    <r>
      <rPr>
        <sz val="12"/>
        <rFont val="宋体"/>
        <charset val="134"/>
      </rPr>
      <t>马玉财</t>
    </r>
  </si>
  <si>
    <t>642222********0835</t>
  </si>
  <si>
    <t>622947880021584****</t>
  </si>
  <si>
    <r>
      <rPr>
        <sz val="12"/>
        <rFont val="宋体"/>
        <charset val="134"/>
      </rPr>
      <t>合计</t>
    </r>
  </si>
  <si>
    <r>
      <rPr>
        <sz val="20"/>
        <rFont val="方正小标宋简体"/>
        <charset val="134"/>
      </rPr>
      <t>西安镇范台村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年玉米项目补贴兑付花名册</t>
    </r>
  </si>
  <si>
    <r>
      <rPr>
        <sz val="12"/>
        <rFont val="宋体"/>
        <charset val="134"/>
      </rPr>
      <t>鸡窝山</t>
    </r>
  </si>
  <si>
    <r>
      <rPr>
        <sz val="12"/>
        <rFont val="宋体"/>
        <charset val="134"/>
      </rPr>
      <t>杨生贵</t>
    </r>
  </si>
  <si>
    <t>642222********0814</t>
  </si>
  <si>
    <t>622947881001446****</t>
  </si>
  <si>
    <r>
      <rPr>
        <sz val="12"/>
        <rFont val="宋体"/>
        <charset val="134"/>
      </rPr>
      <t>李瑞福</t>
    </r>
  </si>
  <si>
    <t>622947880011591****</t>
  </si>
  <si>
    <r>
      <rPr>
        <sz val="12"/>
        <rFont val="宋体"/>
        <charset val="134"/>
      </rPr>
      <t>李瑞军</t>
    </r>
  </si>
  <si>
    <t>642222********0816</t>
  </si>
  <si>
    <t>622947881000163****</t>
  </si>
  <si>
    <r>
      <rPr>
        <sz val="12"/>
        <rFont val="宋体"/>
        <charset val="134"/>
      </rPr>
      <t>李瑞忠</t>
    </r>
  </si>
  <si>
    <t>622947880001553****</t>
  </si>
  <si>
    <r>
      <rPr>
        <sz val="12"/>
        <rFont val="宋体"/>
        <charset val="134"/>
      </rPr>
      <t>李文全</t>
    </r>
  </si>
  <si>
    <t>642222********0819</t>
  </si>
  <si>
    <t>622947880001552****</t>
  </si>
  <si>
    <r>
      <rPr>
        <sz val="12"/>
        <rFont val="宋体"/>
        <charset val="134"/>
      </rPr>
      <t>关永娇</t>
    </r>
  </si>
  <si>
    <t>620421********3324</t>
  </si>
  <si>
    <t>622947881009561****</t>
  </si>
  <si>
    <r>
      <rPr>
        <sz val="12"/>
        <rFont val="宋体"/>
        <charset val="134"/>
      </rPr>
      <t>冯怀龙</t>
    </r>
  </si>
  <si>
    <t>642222********0837</t>
  </si>
  <si>
    <t>622947881029204****</t>
  </si>
  <si>
    <r>
      <rPr>
        <sz val="12"/>
        <rFont val="宋体"/>
        <charset val="134"/>
      </rPr>
      <t>田彦德</t>
    </r>
  </si>
  <si>
    <t>642222********0813</t>
  </si>
  <si>
    <r>
      <rPr>
        <sz val="12"/>
        <rFont val="宋体"/>
        <charset val="134"/>
      </rPr>
      <t>李瑞明</t>
    </r>
  </si>
  <si>
    <t>642222********0815</t>
  </si>
  <si>
    <r>
      <rPr>
        <sz val="12"/>
        <rFont val="宋体"/>
        <charset val="134"/>
      </rPr>
      <t>冯国义</t>
    </r>
  </si>
  <si>
    <t>642222********0859</t>
  </si>
  <si>
    <t>622947881010191****</t>
  </si>
  <si>
    <r>
      <rPr>
        <sz val="12"/>
        <rFont val="宋体"/>
        <charset val="134"/>
      </rPr>
      <t>冯怀文</t>
    </r>
  </si>
  <si>
    <t>642222********081X</t>
  </si>
  <si>
    <t>622947880011559****</t>
  </si>
  <si>
    <r>
      <rPr>
        <sz val="12"/>
        <rFont val="宋体"/>
        <charset val="134"/>
      </rPr>
      <t>马占吉</t>
    </r>
  </si>
  <si>
    <t>642222********0810</t>
  </si>
  <si>
    <t>622947880011563****</t>
  </si>
  <si>
    <r>
      <rPr>
        <sz val="12"/>
        <rFont val="宋体"/>
        <charset val="134"/>
      </rPr>
      <t>冯国有</t>
    </r>
  </si>
  <si>
    <t>642222********0811</t>
  </si>
  <si>
    <t>622947881120164****</t>
  </si>
  <si>
    <r>
      <rPr>
        <sz val="12"/>
        <rFont val="宋体"/>
        <charset val="134"/>
      </rPr>
      <t>冯兴福</t>
    </r>
  </si>
  <si>
    <t>642222********0818</t>
  </si>
  <si>
    <r>
      <rPr>
        <sz val="12"/>
        <rFont val="宋体"/>
        <charset val="134"/>
      </rPr>
      <t>冯晓龙</t>
    </r>
  </si>
  <si>
    <t>642222********0850</t>
  </si>
  <si>
    <t>622947880011564****</t>
  </si>
  <si>
    <r>
      <rPr>
        <sz val="12"/>
        <rFont val="宋体"/>
        <charset val="134"/>
      </rPr>
      <t>冯治武</t>
    </r>
  </si>
  <si>
    <t>622947881140117****</t>
  </si>
  <si>
    <r>
      <rPr>
        <sz val="12"/>
        <rFont val="宋体"/>
        <charset val="134"/>
      </rPr>
      <t>马占秀</t>
    </r>
  </si>
  <si>
    <t>642222********0827</t>
  </si>
  <si>
    <t>622947881100105****</t>
  </si>
  <si>
    <r>
      <rPr>
        <sz val="12"/>
        <rFont val="宋体"/>
        <charset val="134"/>
      </rPr>
      <t>马占云</t>
    </r>
  </si>
  <si>
    <r>
      <rPr>
        <sz val="12"/>
        <rFont val="宋体"/>
        <charset val="134"/>
      </rPr>
      <t>西山洼</t>
    </r>
  </si>
  <si>
    <r>
      <rPr>
        <sz val="12"/>
        <rFont val="宋体"/>
        <charset val="134"/>
      </rPr>
      <t>王彦礼</t>
    </r>
  </si>
  <si>
    <t>642222********0831</t>
  </si>
  <si>
    <t>622947880011565****</t>
  </si>
  <si>
    <r>
      <rPr>
        <sz val="12"/>
        <rFont val="宋体"/>
        <charset val="134"/>
      </rPr>
      <t>马红清</t>
    </r>
  </si>
  <si>
    <t>622947881070164****</t>
  </si>
  <si>
    <r>
      <rPr>
        <sz val="12"/>
        <rFont val="宋体"/>
        <charset val="134"/>
      </rPr>
      <t>杨有山</t>
    </r>
  </si>
  <si>
    <t>642222********0834</t>
  </si>
  <si>
    <t>622947881001505****</t>
  </si>
  <si>
    <r>
      <rPr>
        <sz val="12"/>
        <rFont val="宋体"/>
        <charset val="134"/>
      </rPr>
      <t>王龙</t>
    </r>
  </si>
  <si>
    <r>
      <rPr>
        <sz val="12"/>
        <rFont val="宋体"/>
        <charset val="134"/>
      </rPr>
      <t>马占国</t>
    </r>
  </si>
  <si>
    <t>622947881180178****</t>
  </si>
  <si>
    <r>
      <rPr>
        <sz val="12"/>
        <rFont val="宋体"/>
        <charset val="134"/>
      </rPr>
      <t>马玉贵</t>
    </r>
  </si>
  <si>
    <t>642222********0836</t>
  </si>
  <si>
    <t>622947881000109****</t>
  </si>
  <si>
    <r>
      <rPr>
        <sz val="12"/>
        <rFont val="宋体"/>
        <charset val="134"/>
      </rPr>
      <t>王晓东</t>
    </r>
  </si>
  <si>
    <t>622947881150182****</t>
  </si>
  <si>
    <r>
      <rPr>
        <sz val="12"/>
        <rFont val="宋体"/>
        <charset val="134"/>
      </rPr>
      <t>王占德</t>
    </r>
  </si>
  <si>
    <r>
      <rPr>
        <sz val="12"/>
        <rFont val="宋体"/>
        <charset val="134"/>
      </rPr>
      <t>关宏强</t>
    </r>
  </si>
  <si>
    <t>642222********0812</t>
  </si>
  <si>
    <r>
      <rPr>
        <sz val="12"/>
        <rFont val="宋体"/>
        <charset val="134"/>
      </rPr>
      <t>马守明</t>
    </r>
  </si>
  <si>
    <t>622947881160131****</t>
  </si>
  <si>
    <r>
      <rPr>
        <sz val="12"/>
        <rFont val="宋体"/>
        <charset val="134"/>
      </rPr>
      <t>马正付</t>
    </r>
  </si>
  <si>
    <r>
      <rPr>
        <sz val="12"/>
        <rFont val="宋体"/>
        <charset val="134"/>
      </rPr>
      <t>马建秀</t>
    </r>
  </si>
  <si>
    <t>642222********0822</t>
  </si>
  <si>
    <t>622947881009352****</t>
  </si>
  <si>
    <r>
      <rPr>
        <sz val="12"/>
        <rFont val="宋体"/>
        <charset val="134"/>
      </rPr>
      <t>马汉强</t>
    </r>
  </si>
  <si>
    <t>640522********0834</t>
  </si>
  <si>
    <r>
      <rPr>
        <sz val="12"/>
        <rFont val="宋体"/>
        <charset val="134"/>
      </rPr>
      <t>马举东</t>
    </r>
  </si>
  <si>
    <t>642222********089X</t>
  </si>
  <si>
    <t>622947881130124****</t>
  </si>
  <si>
    <r>
      <rPr>
        <sz val="20"/>
        <rFont val="方正小标宋简体"/>
        <charset val="134"/>
      </rPr>
      <t>西安镇范台村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年秋杂粮项目补贴兑付花名册</t>
    </r>
  </si>
  <si>
    <t>622947881000144****</t>
  </si>
  <si>
    <r>
      <rPr>
        <sz val="12"/>
        <rFont val="宋体"/>
        <charset val="134"/>
      </rPr>
      <t>田彦龙</t>
    </r>
  </si>
  <si>
    <r>
      <rPr>
        <sz val="12"/>
        <rFont val="宋体"/>
        <charset val="134"/>
      </rPr>
      <t>冯兴良</t>
    </r>
  </si>
  <si>
    <t>622947881039292****</t>
  </si>
  <si>
    <r>
      <rPr>
        <sz val="12"/>
        <rFont val="宋体"/>
        <charset val="134"/>
      </rPr>
      <t>冯兴俊</t>
    </r>
  </si>
  <si>
    <r>
      <rPr>
        <sz val="12"/>
        <rFont val="宋体"/>
        <charset val="134"/>
      </rPr>
      <t>冯兴财</t>
    </r>
  </si>
  <si>
    <t>622947881001500****</t>
  </si>
  <si>
    <r>
      <rPr>
        <sz val="20"/>
        <rFont val="方正小标宋简体"/>
        <charset val="134"/>
      </rPr>
      <t>西安镇范台村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年油料项目补贴兑付花名册</t>
    </r>
  </si>
  <si>
    <t>622947881009381****</t>
  </si>
  <si>
    <r>
      <rPr>
        <sz val="12"/>
        <rFont val="宋体"/>
        <charset val="134"/>
      </rPr>
      <t>马占海</t>
    </r>
  </si>
  <si>
    <r>
      <rPr>
        <sz val="12"/>
        <rFont val="宋体"/>
        <charset val="134"/>
      </rPr>
      <t>冯兴林</t>
    </r>
  </si>
  <si>
    <t>642222********0852</t>
  </si>
  <si>
    <t>622947880021508****</t>
  </si>
  <si>
    <r>
      <rPr>
        <sz val="12"/>
        <rFont val="宋体"/>
        <charset val="134"/>
      </rPr>
      <t>马兰</t>
    </r>
  </si>
  <si>
    <r>
      <rPr>
        <sz val="12"/>
        <rFont val="宋体"/>
        <charset val="134"/>
      </rPr>
      <t>马宗明</t>
    </r>
  </si>
  <si>
    <t>640522********0835</t>
  </si>
  <si>
    <r>
      <rPr>
        <sz val="12"/>
        <rFont val="宋体"/>
        <charset val="134"/>
      </rPr>
      <t>王彦保</t>
    </r>
  </si>
  <si>
    <t>622947881009653****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</si>
</sst>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0"/>
      <name val="方正小标宋简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7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5" fillId="4" borderId="5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"/>
  <sheetViews>
    <sheetView tabSelected="1" workbookViewId="0">
      <selection activeCell="C4" sqref="C4"/>
    </sheetView>
  </sheetViews>
  <sheetFormatPr defaultColWidth="9" defaultRowHeight="15" outlineLevelRow="4"/>
  <cols>
    <col min="1" max="2" width="9" style="1"/>
    <col min="3" max="3" width="15.5" style="1" customWidth="1"/>
    <col min="4" max="4" width="25.6333333333333" style="1" customWidth="1"/>
    <col min="5" max="5" width="24.8833333333333" style="1" customWidth="1"/>
    <col min="6" max="6" width="12.25" style="1" customWidth="1"/>
    <col min="7" max="7" width="10.75" style="1" customWidth="1"/>
    <col min="8" max="8" width="11.375" style="1" customWidth="1"/>
    <col min="9" max="16384" width="9" style="1"/>
  </cols>
  <sheetData>
    <row r="1" ht="5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40" customHeight="1" spans="1:9">
      <c r="A3" s="4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>
        <v>19.8</v>
      </c>
      <c r="G3" s="4">
        <v>200</v>
      </c>
      <c r="H3" s="4">
        <f>F3*G3</f>
        <v>3960</v>
      </c>
      <c r="I3" s="8"/>
    </row>
    <row r="4" ht="40" customHeight="1" spans="1:9">
      <c r="A4" s="4">
        <v>2</v>
      </c>
      <c r="B4" s="4" t="s">
        <v>10</v>
      </c>
      <c r="C4" s="4" t="s">
        <v>14</v>
      </c>
      <c r="D4" s="4" t="s">
        <v>15</v>
      </c>
      <c r="E4" s="4" t="s">
        <v>16</v>
      </c>
      <c r="F4" s="4">
        <v>6.2</v>
      </c>
      <c r="G4" s="4">
        <v>200</v>
      </c>
      <c r="H4" s="4">
        <f>F4*G4</f>
        <v>1240</v>
      </c>
      <c r="I4" s="8"/>
    </row>
    <row r="5" ht="40" customHeight="1" spans="1:9">
      <c r="A5" s="5" t="s">
        <v>17</v>
      </c>
      <c r="B5" s="6"/>
      <c r="C5" s="7"/>
      <c r="D5" s="4"/>
      <c r="E5" s="4"/>
      <c r="F5" s="4">
        <f>SUM(F3:F4)</f>
        <v>26</v>
      </c>
      <c r="G5" s="4"/>
      <c r="H5" s="4">
        <f>SUM(H3:H4)</f>
        <v>5200</v>
      </c>
      <c r="I5" s="8"/>
    </row>
  </sheetData>
  <mergeCells count="2">
    <mergeCell ref="A1:I1"/>
    <mergeCell ref="A5:C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6"/>
  <sheetViews>
    <sheetView workbookViewId="0">
      <selection activeCell="D3" sqref="D3"/>
    </sheetView>
  </sheetViews>
  <sheetFormatPr defaultColWidth="9" defaultRowHeight="15"/>
  <cols>
    <col min="1" max="1" width="7.88333333333333" style="1" customWidth="1"/>
    <col min="2" max="2" width="11.1333333333333" style="1" customWidth="1"/>
    <col min="3" max="3" width="11.6333333333333" style="1" customWidth="1"/>
    <col min="4" max="4" width="22.8833333333333" style="1" customWidth="1"/>
    <col min="5" max="5" width="26.75" style="1" customWidth="1"/>
    <col min="6" max="6" width="11.25" style="1" customWidth="1"/>
    <col min="7" max="7" width="14.3833333333333" style="1" customWidth="1"/>
    <col min="8" max="8" width="10.6666666666667" style="1" customWidth="1"/>
    <col min="9" max="16384" width="9" style="1"/>
  </cols>
  <sheetData>
    <row r="1" ht="51" customHeight="1" spans="1:9">
      <c r="A1" s="2" t="s">
        <v>18</v>
      </c>
      <c r="B1" s="2"/>
      <c r="C1" s="2"/>
      <c r="D1" s="2"/>
      <c r="E1" s="2"/>
      <c r="F1" s="2"/>
      <c r="G1" s="2"/>
      <c r="H1" s="2"/>
      <c r="I1" s="2"/>
    </row>
    <row r="2" ht="38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0" customHeight="1" spans="1:9">
      <c r="A3" s="4">
        <v>1</v>
      </c>
      <c r="B3" s="4" t="s">
        <v>19</v>
      </c>
      <c r="C3" s="4" t="s">
        <v>20</v>
      </c>
      <c r="D3" s="4" t="s">
        <v>21</v>
      </c>
      <c r="E3" s="4" t="s">
        <v>22</v>
      </c>
      <c r="F3" s="4">
        <v>4</v>
      </c>
      <c r="G3" s="4">
        <v>150</v>
      </c>
      <c r="H3" s="4">
        <f t="shared" ref="H3:H17" si="0">F3*G3</f>
        <v>600</v>
      </c>
      <c r="I3" s="8"/>
    </row>
    <row r="4" ht="30" customHeight="1" spans="1:9">
      <c r="A4" s="4">
        <v>2</v>
      </c>
      <c r="B4" s="4" t="s">
        <v>19</v>
      </c>
      <c r="C4" s="4" t="s">
        <v>23</v>
      </c>
      <c r="D4" s="4" t="s">
        <v>12</v>
      </c>
      <c r="E4" s="4" t="s">
        <v>24</v>
      </c>
      <c r="F4" s="4">
        <v>6</v>
      </c>
      <c r="G4" s="4">
        <v>150</v>
      </c>
      <c r="H4" s="4">
        <f t="shared" si="0"/>
        <v>900</v>
      </c>
      <c r="I4" s="8"/>
    </row>
    <row r="5" ht="30" customHeight="1" spans="1:9">
      <c r="A5" s="4">
        <v>3</v>
      </c>
      <c r="B5" s="4" t="s">
        <v>19</v>
      </c>
      <c r="C5" s="4" t="s">
        <v>25</v>
      </c>
      <c r="D5" s="4" t="s">
        <v>26</v>
      </c>
      <c r="E5" s="4" t="s">
        <v>27</v>
      </c>
      <c r="F5" s="4">
        <v>5.7</v>
      </c>
      <c r="G5" s="4">
        <v>150</v>
      </c>
      <c r="H5" s="4">
        <f t="shared" si="0"/>
        <v>855</v>
      </c>
      <c r="I5" s="8"/>
    </row>
    <row r="6" ht="30" customHeight="1" spans="1:9">
      <c r="A6" s="4">
        <v>4</v>
      </c>
      <c r="B6" s="4" t="s">
        <v>19</v>
      </c>
      <c r="C6" s="4" t="s">
        <v>28</v>
      </c>
      <c r="D6" s="4" t="s">
        <v>12</v>
      </c>
      <c r="E6" s="4" t="s">
        <v>29</v>
      </c>
      <c r="F6" s="4">
        <v>4</v>
      </c>
      <c r="G6" s="4">
        <v>150</v>
      </c>
      <c r="H6" s="4">
        <f t="shared" si="0"/>
        <v>600</v>
      </c>
      <c r="I6" s="8"/>
    </row>
    <row r="7" ht="30" customHeight="1" spans="1:9">
      <c r="A7" s="4">
        <v>5</v>
      </c>
      <c r="B7" s="4" t="s">
        <v>19</v>
      </c>
      <c r="C7" s="4" t="s">
        <v>30</v>
      </c>
      <c r="D7" s="4" t="s">
        <v>31</v>
      </c>
      <c r="E7" s="4" t="s">
        <v>32</v>
      </c>
      <c r="F7" s="4">
        <v>3</v>
      </c>
      <c r="G7" s="4">
        <v>150</v>
      </c>
      <c r="H7" s="4">
        <f t="shared" si="0"/>
        <v>450</v>
      </c>
      <c r="I7" s="8"/>
    </row>
    <row r="8" ht="30" customHeight="1" spans="1:9">
      <c r="A8" s="4">
        <v>6</v>
      </c>
      <c r="B8" s="4" t="s">
        <v>19</v>
      </c>
      <c r="C8" s="4" t="s">
        <v>33</v>
      </c>
      <c r="D8" s="4" t="s">
        <v>34</v>
      </c>
      <c r="E8" s="4" t="s">
        <v>35</v>
      </c>
      <c r="F8" s="4">
        <v>5</v>
      </c>
      <c r="G8" s="4">
        <v>150</v>
      </c>
      <c r="H8" s="4">
        <f t="shared" si="0"/>
        <v>750</v>
      </c>
      <c r="I8" s="8"/>
    </row>
    <row r="9" ht="30" customHeight="1" spans="1:9">
      <c r="A9" s="4">
        <v>7</v>
      </c>
      <c r="B9" s="4" t="s">
        <v>19</v>
      </c>
      <c r="C9" s="4" t="s">
        <v>36</v>
      </c>
      <c r="D9" s="4" t="s">
        <v>37</v>
      </c>
      <c r="E9" s="4" t="s">
        <v>38</v>
      </c>
      <c r="F9" s="4">
        <v>10</v>
      </c>
      <c r="G9" s="4">
        <v>150</v>
      </c>
      <c r="H9" s="4">
        <f t="shared" si="0"/>
        <v>1500</v>
      </c>
      <c r="I9" s="8"/>
    </row>
    <row r="10" ht="30" customHeight="1" spans="1:9">
      <c r="A10" s="4">
        <v>8</v>
      </c>
      <c r="B10" s="4" t="s">
        <v>19</v>
      </c>
      <c r="C10" s="4" t="s">
        <v>39</v>
      </c>
      <c r="D10" s="4" t="s">
        <v>40</v>
      </c>
      <c r="E10" s="4" t="s">
        <v>32</v>
      </c>
      <c r="F10" s="4">
        <v>7.5</v>
      </c>
      <c r="G10" s="4">
        <v>150</v>
      </c>
      <c r="H10" s="4">
        <f t="shared" si="0"/>
        <v>1125</v>
      </c>
      <c r="I10" s="8"/>
    </row>
    <row r="11" ht="30" customHeight="1" spans="1:9">
      <c r="A11" s="4">
        <v>9</v>
      </c>
      <c r="B11" s="4" t="s">
        <v>19</v>
      </c>
      <c r="C11" s="4" t="s">
        <v>41</v>
      </c>
      <c r="D11" s="4" t="s">
        <v>42</v>
      </c>
      <c r="E11" s="4" t="s">
        <v>32</v>
      </c>
      <c r="F11" s="4">
        <v>7.7</v>
      </c>
      <c r="G11" s="4">
        <v>150</v>
      </c>
      <c r="H11" s="4">
        <f t="shared" si="0"/>
        <v>1155</v>
      </c>
      <c r="I11" s="8"/>
    </row>
    <row r="12" ht="30" customHeight="1" spans="1:9">
      <c r="A12" s="4">
        <v>10</v>
      </c>
      <c r="B12" s="4" t="s">
        <v>19</v>
      </c>
      <c r="C12" s="4" t="s">
        <v>43</v>
      </c>
      <c r="D12" s="4" t="s">
        <v>44</v>
      </c>
      <c r="E12" s="4" t="s">
        <v>45</v>
      </c>
      <c r="F12" s="4">
        <v>9</v>
      </c>
      <c r="G12" s="4">
        <v>150</v>
      </c>
      <c r="H12" s="4">
        <f t="shared" si="0"/>
        <v>1350</v>
      </c>
      <c r="I12" s="8"/>
    </row>
    <row r="13" ht="30" customHeight="1" spans="1:9">
      <c r="A13" s="4">
        <v>11</v>
      </c>
      <c r="B13" s="4" t="s">
        <v>19</v>
      </c>
      <c r="C13" s="4" t="s">
        <v>46</v>
      </c>
      <c r="D13" s="4" t="s">
        <v>47</v>
      </c>
      <c r="E13" s="4" t="s">
        <v>48</v>
      </c>
      <c r="F13" s="4">
        <v>10</v>
      </c>
      <c r="G13" s="4">
        <v>150</v>
      </c>
      <c r="H13" s="4">
        <f t="shared" si="0"/>
        <v>1500</v>
      </c>
      <c r="I13" s="8"/>
    </row>
    <row r="14" ht="30" customHeight="1" spans="1:9">
      <c r="A14" s="4">
        <v>12</v>
      </c>
      <c r="B14" s="4" t="s">
        <v>19</v>
      </c>
      <c r="C14" s="4" t="s">
        <v>49</v>
      </c>
      <c r="D14" s="4" t="s">
        <v>50</v>
      </c>
      <c r="E14" s="4" t="s">
        <v>51</v>
      </c>
      <c r="F14" s="4">
        <v>2.6</v>
      </c>
      <c r="G14" s="4">
        <v>150</v>
      </c>
      <c r="H14" s="4">
        <f t="shared" si="0"/>
        <v>390</v>
      </c>
      <c r="I14" s="8"/>
    </row>
    <row r="15" ht="30" customHeight="1" spans="1:9">
      <c r="A15" s="4">
        <v>13</v>
      </c>
      <c r="B15" s="4" t="s">
        <v>19</v>
      </c>
      <c r="C15" s="4" t="s">
        <v>52</v>
      </c>
      <c r="D15" s="4" t="s">
        <v>53</v>
      </c>
      <c r="E15" s="4" t="s">
        <v>54</v>
      </c>
      <c r="F15" s="4">
        <v>2</v>
      </c>
      <c r="G15" s="4">
        <v>150</v>
      </c>
      <c r="H15" s="4">
        <f t="shared" si="0"/>
        <v>300</v>
      </c>
      <c r="I15" s="8"/>
    </row>
    <row r="16" ht="30" customHeight="1" spans="1:9">
      <c r="A16" s="4">
        <v>14</v>
      </c>
      <c r="B16" s="4" t="s">
        <v>19</v>
      </c>
      <c r="C16" s="4" t="s">
        <v>55</v>
      </c>
      <c r="D16" s="4" t="s">
        <v>56</v>
      </c>
      <c r="E16" s="4" t="s">
        <v>51</v>
      </c>
      <c r="F16" s="4">
        <v>7</v>
      </c>
      <c r="G16" s="4">
        <v>150</v>
      </c>
      <c r="H16" s="4">
        <f t="shared" si="0"/>
        <v>1050</v>
      </c>
      <c r="I16" s="8"/>
    </row>
    <row r="17" ht="30" customHeight="1" spans="1:9">
      <c r="A17" s="4">
        <v>15</v>
      </c>
      <c r="B17" s="4" t="s">
        <v>19</v>
      </c>
      <c r="C17" s="4" t="s">
        <v>57</v>
      </c>
      <c r="D17" s="4" t="s">
        <v>58</v>
      </c>
      <c r="E17" s="4" t="s">
        <v>59</v>
      </c>
      <c r="F17" s="4">
        <v>12.2</v>
      </c>
      <c r="G17" s="4">
        <v>150</v>
      </c>
      <c r="H17" s="4">
        <f t="shared" si="0"/>
        <v>1830</v>
      </c>
      <c r="I17" s="8"/>
    </row>
    <row r="18" ht="30" customHeight="1" spans="1:9">
      <c r="A18" s="4">
        <v>16</v>
      </c>
      <c r="B18" s="4" t="s">
        <v>19</v>
      </c>
      <c r="C18" s="4" t="s">
        <v>60</v>
      </c>
      <c r="D18" s="4" t="s">
        <v>47</v>
      </c>
      <c r="E18" s="4" t="s">
        <v>61</v>
      </c>
      <c r="F18" s="4">
        <v>8.5</v>
      </c>
      <c r="G18" s="4">
        <v>150</v>
      </c>
      <c r="H18" s="4">
        <f t="shared" ref="H18:H35" si="1">F18*G18</f>
        <v>1275</v>
      </c>
      <c r="I18" s="8"/>
    </row>
    <row r="19" ht="30" customHeight="1" spans="1:9">
      <c r="A19" s="4">
        <v>17</v>
      </c>
      <c r="B19" s="4" t="s">
        <v>19</v>
      </c>
      <c r="C19" s="4" t="s">
        <v>62</v>
      </c>
      <c r="D19" s="4" t="s">
        <v>63</v>
      </c>
      <c r="E19" s="4" t="s">
        <v>64</v>
      </c>
      <c r="F19" s="4">
        <v>4.6</v>
      </c>
      <c r="G19" s="4">
        <v>150</v>
      </c>
      <c r="H19" s="4">
        <f t="shared" si="1"/>
        <v>690</v>
      </c>
      <c r="I19" s="8"/>
    </row>
    <row r="20" ht="30" customHeight="1" spans="1:9">
      <c r="A20" s="4">
        <v>18</v>
      </c>
      <c r="B20" s="4" t="s">
        <v>19</v>
      </c>
      <c r="C20" s="4" t="s">
        <v>65</v>
      </c>
      <c r="D20" s="4" t="s">
        <v>21</v>
      </c>
      <c r="E20" s="4" t="s">
        <v>51</v>
      </c>
      <c r="F20" s="4">
        <v>2</v>
      </c>
      <c r="G20" s="4">
        <v>150</v>
      </c>
      <c r="H20" s="4">
        <f t="shared" si="1"/>
        <v>300</v>
      </c>
      <c r="I20" s="8"/>
    </row>
    <row r="21" ht="30" customHeight="1" spans="1:9">
      <c r="A21" s="4">
        <v>19</v>
      </c>
      <c r="B21" s="4" t="s">
        <v>66</v>
      </c>
      <c r="C21" s="4" t="s">
        <v>67</v>
      </c>
      <c r="D21" s="4" t="s">
        <v>68</v>
      </c>
      <c r="E21" s="4" t="s">
        <v>69</v>
      </c>
      <c r="F21" s="4">
        <v>12.2</v>
      </c>
      <c r="G21" s="4">
        <v>150</v>
      </c>
      <c r="H21" s="4">
        <f t="shared" si="1"/>
        <v>1830</v>
      </c>
      <c r="I21" s="8"/>
    </row>
    <row r="22" ht="30" customHeight="1" spans="1:9">
      <c r="A22" s="4">
        <v>20</v>
      </c>
      <c r="B22" s="4" t="s">
        <v>66</v>
      </c>
      <c r="C22" s="4" t="s">
        <v>70</v>
      </c>
      <c r="D22" s="4" t="s">
        <v>68</v>
      </c>
      <c r="E22" s="4" t="s">
        <v>71</v>
      </c>
      <c r="F22" s="4">
        <v>2</v>
      </c>
      <c r="G22" s="4">
        <v>150</v>
      </c>
      <c r="H22" s="4">
        <f t="shared" si="1"/>
        <v>300</v>
      </c>
      <c r="I22" s="8"/>
    </row>
    <row r="23" ht="30" customHeight="1" spans="1:9">
      <c r="A23" s="4">
        <v>21</v>
      </c>
      <c r="B23" s="4" t="s">
        <v>10</v>
      </c>
      <c r="C23" s="4" t="s">
        <v>72</v>
      </c>
      <c r="D23" s="4" t="s">
        <v>73</v>
      </c>
      <c r="E23" s="4" t="s">
        <v>74</v>
      </c>
      <c r="F23" s="4">
        <v>3</v>
      </c>
      <c r="G23" s="4">
        <v>150</v>
      </c>
      <c r="H23" s="4">
        <f t="shared" si="1"/>
        <v>450</v>
      </c>
      <c r="I23" s="8"/>
    </row>
    <row r="24" ht="30" customHeight="1" spans="1:9">
      <c r="A24" s="4">
        <v>22</v>
      </c>
      <c r="B24" s="4" t="s">
        <v>10</v>
      </c>
      <c r="C24" s="4" t="s">
        <v>75</v>
      </c>
      <c r="D24" s="4" t="s">
        <v>15</v>
      </c>
      <c r="E24" s="4" t="s">
        <v>45</v>
      </c>
      <c r="F24" s="4">
        <v>10.2</v>
      </c>
      <c r="G24" s="4">
        <v>150</v>
      </c>
      <c r="H24" s="4">
        <f t="shared" si="1"/>
        <v>1530</v>
      </c>
      <c r="I24" s="8"/>
    </row>
    <row r="25" ht="30" customHeight="1" spans="1:9">
      <c r="A25" s="4">
        <v>23</v>
      </c>
      <c r="B25" s="4" t="s">
        <v>10</v>
      </c>
      <c r="C25" s="4" t="s">
        <v>76</v>
      </c>
      <c r="D25" s="4" t="s">
        <v>21</v>
      </c>
      <c r="E25" s="4" t="s">
        <v>77</v>
      </c>
      <c r="F25" s="4">
        <v>26</v>
      </c>
      <c r="G25" s="4">
        <v>150</v>
      </c>
      <c r="H25" s="4">
        <f t="shared" si="1"/>
        <v>3900</v>
      </c>
      <c r="I25" s="8"/>
    </row>
    <row r="26" ht="30" customHeight="1" spans="1:9">
      <c r="A26" s="4">
        <v>24</v>
      </c>
      <c r="B26" s="4" t="s">
        <v>10</v>
      </c>
      <c r="C26" s="4" t="s">
        <v>78</v>
      </c>
      <c r="D26" s="4" t="s">
        <v>79</v>
      </c>
      <c r="E26" s="4" t="s">
        <v>80</v>
      </c>
      <c r="F26" s="4">
        <v>37.2</v>
      </c>
      <c r="G26" s="4">
        <v>150</v>
      </c>
      <c r="H26" s="4">
        <f t="shared" si="1"/>
        <v>5580</v>
      </c>
      <c r="I26" s="8"/>
    </row>
    <row r="27" ht="30" customHeight="1" spans="1:9">
      <c r="A27" s="4">
        <v>25</v>
      </c>
      <c r="B27" s="4" t="s">
        <v>10</v>
      </c>
      <c r="C27" s="4" t="s">
        <v>81</v>
      </c>
      <c r="D27" s="4" t="s">
        <v>47</v>
      </c>
      <c r="E27" s="4" t="s">
        <v>82</v>
      </c>
      <c r="F27" s="4">
        <v>13</v>
      </c>
      <c r="G27" s="4">
        <v>150</v>
      </c>
      <c r="H27" s="4">
        <f t="shared" si="1"/>
        <v>1950</v>
      </c>
      <c r="I27" s="8"/>
    </row>
    <row r="28" ht="30" customHeight="1" spans="1:9">
      <c r="A28" s="4">
        <v>26</v>
      </c>
      <c r="B28" s="4" t="s">
        <v>10</v>
      </c>
      <c r="C28" s="4" t="s">
        <v>83</v>
      </c>
      <c r="D28" s="4" t="s">
        <v>42</v>
      </c>
      <c r="E28" s="4" t="s">
        <v>32</v>
      </c>
      <c r="F28" s="4">
        <v>23.3</v>
      </c>
      <c r="G28" s="4">
        <v>150</v>
      </c>
      <c r="H28" s="4">
        <f t="shared" si="1"/>
        <v>3495</v>
      </c>
      <c r="I28" s="8"/>
    </row>
    <row r="29" ht="30" customHeight="1" spans="1:9">
      <c r="A29" s="4">
        <v>27</v>
      </c>
      <c r="B29" s="4" t="s">
        <v>10</v>
      </c>
      <c r="C29" s="4" t="s">
        <v>84</v>
      </c>
      <c r="D29" s="4" t="s">
        <v>85</v>
      </c>
      <c r="E29" s="4" t="s">
        <v>48</v>
      </c>
      <c r="F29" s="4">
        <v>18.2</v>
      </c>
      <c r="G29" s="4">
        <v>150</v>
      </c>
      <c r="H29" s="4">
        <f t="shared" si="1"/>
        <v>2730</v>
      </c>
      <c r="I29" s="8"/>
    </row>
    <row r="30" ht="30" customHeight="1" spans="1:9">
      <c r="A30" s="4">
        <v>28</v>
      </c>
      <c r="B30" s="4" t="s">
        <v>10</v>
      </c>
      <c r="C30" s="4" t="s">
        <v>86</v>
      </c>
      <c r="D30" s="4" t="s">
        <v>73</v>
      </c>
      <c r="E30" s="4" t="s">
        <v>87</v>
      </c>
      <c r="F30" s="4">
        <v>19</v>
      </c>
      <c r="G30" s="4">
        <v>150</v>
      </c>
      <c r="H30" s="4">
        <f t="shared" si="1"/>
        <v>2850</v>
      </c>
      <c r="I30" s="8"/>
    </row>
    <row r="31" ht="30" customHeight="1" spans="1:9">
      <c r="A31" s="4">
        <v>29</v>
      </c>
      <c r="B31" s="4" t="s">
        <v>10</v>
      </c>
      <c r="C31" s="4" t="s">
        <v>14</v>
      </c>
      <c r="D31" s="4" t="s">
        <v>15</v>
      </c>
      <c r="E31" s="4" t="s">
        <v>16</v>
      </c>
      <c r="F31" s="4">
        <v>14</v>
      </c>
      <c r="G31" s="4">
        <v>150</v>
      </c>
      <c r="H31" s="4">
        <f t="shared" si="1"/>
        <v>2100</v>
      </c>
      <c r="I31" s="8"/>
    </row>
    <row r="32" ht="30" customHeight="1" spans="1:9">
      <c r="A32" s="4">
        <v>30</v>
      </c>
      <c r="B32" s="4" t="s">
        <v>10</v>
      </c>
      <c r="C32" s="4" t="s">
        <v>88</v>
      </c>
      <c r="D32" s="4" t="s">
        <v>12</v>
      </c>
      <c r="E32" s="4" t="s">
        <v>32</v>
      </c>
      <c r="F32" s="4">
        <v>15</v>
      </c>
      <c r="G32" s="4">
        <v>150</v>
      </c>
      <c r="H32" s="4">
        <f t="shared" si="1"/>
        <v>2250</v>
      </c>
      <c r="I32" s="8"/>
    </row>
    <row r="33" ht="30" customHeight="1" spans="1:9">
      <c r="A33" s="4">
        <v>31</v>
      </c>
      <c r="B33" s="4" t="s">
        <v>10</v>
      </c>
      <c r="C33" s="4" t="s">
        <v>89</v>
      </c>
      <c r="D33" s="4" t="s">
        <v>90</v>
      </c>
      <c r="E33" s="4" t="s">
        <v>91</v>
      </c>
      <c r="F33" s="4">
        <v>21.2</v>
      </c>
      <c r="G33" s="4">
        <v>150</v>
      </c>
      <c r="H33" s="4">
        <f t="shared" si="1"/>
        <v>3180</v>
      </c>
      <c r="I33" s="8"/>
    </row>
    <row r="34" ht="30" customHeight="1" spans="1:9">
      <c r="A34" s="4">
        <v>32</v>
      </c>
      <c r="B34" s="4" t="s">
        <v>10</v>
      </c>
      <c r="C34" s="4" t="s">
        <v>92</v>
      </c>
      <c r="D34" s="4" t="s">
        <v>93</v>
      </c>
      <c r="E34" s="4" t="s">
        <v>32</v>
      </c>
      <c r="F34" s="4">
        <v>10</v>
      </c>
      <c r="G34" s="4">
        <v>150</v>
      </c>
      <c r="H34" s="4">
        <f t="shared" si="1"/>
        <v>1500</v>
      </c>
      <c r="I34" s="8"/>
    </row>
    <row r="35" ht="30" customHeight="1" spans="1:9">
      <c r="A35" s="4">
        <v>33</v>
      </c>
      <c r="B35" s="4" t="s">
        <v>10</v>
      </c>
      <c r="C35" s="4" t="s">
        <v>94</v>
      </c>
      <c r="D35" s="4" t="s">
        <v>95</v>
      </c>
      <c r="E35" s="4" t="s">
        <v>96</v>
      </c>
      <c r="F35" s="4">
        <v>12</v>
      </c>
      <c r="G35" s="4">
        <v>150</v>
      </c>
      <c r="H35" s="4">
        <f t="shared" si="1"/>
        <v>1800</v>
      </c>
      <c r="I35" s="8"/>
    </row>
    <row r="36" ht="30" customHeight="1" spans="1:9">
      <c r="A36" s="5" t="s">
        <v>17</v>
      </c>
      <c r="B36" s="6"/>
      <c r="C36" s="7"/>
      <c r="D36" s="4"/>
      <c r="E36" s="4"/>
      <c r="F36" s="4">
        <f>SUM(F3:F35)</f>
        <v>347.1</v>
      </c>
      <c r="G36" s="4"/>
      <c r="H36" s="4">
        <f>SUM(H3:H35)</f>
        <v>52065</v>
      </c>
      <c r="I36" s="8"/>
    </row>
  </sheetData>
  <mergeCells count="2">
    <mergeCell ref="A1:I1"/>
    <mergeCell ref="A36:C3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1"/>
  <sheetViews>
    <sheetView workbookViewId="0">
      <selection activeCell="C11" sqref="C11"/>
    </sheetView>
  </sheetViews>
  <sheetFormatPr defaultColWidth="9" defaultRowHeight="15"/>
  <cols>
    <col min="1" max="1" width="6.88333333333333" style="9" customWidth="1"/>
    <col min="2" max="2" width="10.5" style="9" customWidth="1"/>
    <col min="3" max="3" width="14" style="9" customWidth="1"/>
    <col min="4" max="4" width="27.8833333333333" style="9" customWidth="1"/>
    <col min="5" max="5" width="28" style="9" customWidth="1"/>
    <col min="6" max="7" width="12.75" style="9" customWidth="1"/>
    <col min="8" max="8" width="11.75" style="9" customWidth="1"/>
    <col min="9" max="9" width="8.25" style="9" customWidth="1"/>
    <col min="10" max="16384" width="9" style="9"/>
  </cols>
  <sheetData>
    <row r="1" ht="51" customHeight="1" spans="1:9">
      <c r="A1" s="2" t="s">
        <v>97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40" customHeight="1" spans="1:9">
      <c r="A3" s="4">
        <v>1</v>
      </c>
      <c r="B3" s="4" t="s">
        <v>19</v>
      </c>
      <c r="C3" s="4" t="s">
        <v>20</v>
      </c>
      <c r="D3" s="4" t="s">
        <v>21</v>
      </c>
      <c r="E3" s="4" t="s">
        <v>98</v>
      </c>
      <c r="F3" s="4">
        <v>5</v>
      </c>
      <c r="G3" s="4">
        <v>150</v>
      </c>
      <c r="H3" s="4">
        <f>F3*G3</f>
        <v>750</v>
      </c>
      <c r="I3" s="8"/>
    </row>
    <row r="4" ht="40" customHeight="1" spans="1:9">
      <c r="A4" s="4">
        <v>2</v>
      </c>
      <c r="B4" s="4" t="s">
        <v>19</v>
      </c>
      <c r="C4" s="4" t="s">
        <v>36</v>
      </c>
      <c r="D4" s="4" t="s">
        <v>37</v>
      </c>
      <c r="E4" s="4" t="s">
        <v>38</v>
      </c>
      <c r="F4" s="4">
        <v>1</v>
      </c>
      <c r="G4" s="4">
        <v>150</v>
      </c>
      <c r="H4" s="4">
        <f t="shared" ref="H4:H13" si="0">F4*G4</f>
        <v>150</v>
      </c>
      <c r="I4" s="8"/>
    </row>
    <row r="5" ht="40" customHeight="1" spans="1:9">
      <c r="A5" s="4">
        <v>3</v>
      </c>
      <c r="B5" s="4" t="s">
        <v>19</v>
      </c>
      <c r="C5" s="4" t="s">
        <v>99</v>
      </c>
      <c r="D5" s="4" t="s">
        <v>37</v>
      </c>
      <c r="E5" s="4" t="s">
        <v>24</v>
      </c>
      <c r="F5" s="4">
        <v>1.5</v>
      </c>
      <c r="G5" s="4">
        <v>150</v>
      </c>
      <c r="H5" s="4">
        <f t="shared" si="0"/>
        <v>225</v>
      </c>
      <c r="I5" s="8"/>
    </row>
    <row r="6" ht="40" customHeight="1" spans="1:9">
      <c r="A6" s="4">
        <v>4</v>
      </c>
      <c r="B6" s="4" t="s">
        <v>19</v>
      </c>
      <c r="C6" s="4" t="s">
        <v>100</v>
      </c>
      <c r="D6" s="4" t="s">
        <v>79</v>
      </c>
      <c r="E6" s="4" t="s">
        <v>101</v>
      </c>
      <c r="F6" s="4">
        <v>4</v>
      </c>
      <c r="G6" s="4">
        <v>150</v>
      </c>
      <c r="H6" s="4">
        <f t="shared" si="0"/>
        <v>600</v>
      </c>
      <c r="I6" s="8"/>
    </row>
    <row r="7" ht="40" customHeight="1" spans="1:9">
      <c r="A7" s="4">
        <v>5</v>
      </c>
      <c r="B7" s="4" t="s">
        <v>19</v>
      </c>
      <c r="C7" s="4" t="s">
        <v>102</v>
      </c>
      <c r="D7" s="4" t="s">
        <v>42</v>
      </c>
      <c r="E7" s="4" t="s">
        <v>32</v>
      </c>
      <c r="F7" s="4">
        <v>8</v>
      </c>
      <c r="G7" s="4">
        <v>150</v>
      </c>
      <c r="H7" s="4">
        <f t="shared" si="0"/>
        <v>1200</v>
      </c>
      <c r="I7" s="8"/>
    </row>
    <row r="8" ht="40" customHeight="1" spans="1:9">
      <c r="A8" s="4">
        <v>6</v>
      </c>
      <c r="B8" s="4" t="s">
        <v>19</v>
      </c>
      <c r="C8" s="4" t="s">
        <v>62</v>
      </c>
      <c r="D8" s="4" t="s">
        <v>63</v>
      </c>
      <c r="E8" s="4" t="s">
        <v>64</v>
      </c>
      <c r="F8" s="4">
        <v>12</v>
      </c>
      <c r="G8" s="4">
        <v>150</v>
      </c>
      <c r="H8" s="4">
        <f t="shared" si="0"/>
        <v>1800</v>
      </c>
      <c r="I8" s="8"/>
    </row>
    <row r="9" ht="40" customHeight="1" spans="1:9">
      <c r="A9" s="4">
        <v>7</v>
      </c>
      <c r="B9" s="4" t="s">
        <v>19</v>
      </c>
      <c r="C9" s="4" t="s">
        <v>28</v>
      </c>
      <c r="D9" s="4" t="s">
        <v>40</v>
      </c>
      <c r="E9" s="4" t="s">
        <v>48</v>
      </c>
      <c r="F9" s="4">
        <v>4</v>
      </c>
      <c r="G9" s="4">
        <v>150</v>
      </c>
      <c r="H9" s="4">
        <f t="shared" si="0"/>
        <v>600</v>
      </c>
      <c r="I9" s="8"/>
    </row>
    <row r="10" ht="40" customHeight="1" spans="1:9">
      <c r="A10" s="4">
        <v>8</v>
      </c>
      <c r="B10" s="4" t="s">
        <v>19</v>
      </c>
      <c r="C10" s="4" t="s">
        <v>41</v>
      </c>
      <c r="D10" s="4" t="s">
        <v>42</v>
      </c>
      <c r="E10" s="4" t="s">
        <v>32</v>
      </c>
      <c r="F10" s="4">
        <v>10.5</v>
      </c>
      <c r="G10" s="4">
        <v>150</v>
      </c>
      <c r="H10" s="4">
        <f t="shared" si="0"/>
        <v>1575</v>
      </c>
      <c r="I10" s="8"/>
    </row>
    <row r="11" ht="40" customHeight="1" spans="1:9">
      <c r="A11" s="4">
        <v>9</v>
      </c>
      <c r="B11" s="4" t="s">
        <v>19</v>
      </c>
      <c r="C11" s="4" t="s">
        <v>39</v>
      </c>
      <c r="D11" s="4" t="s">
        <v>40</v>
      </c>
      <c r="E11" s="4" t="s">
        <v>32</v>
      </c>
      <c r="F11" s="4">
        <v>9.2</v>
      </c>
      <c r="G11" s="4">
        <v>150</v>
      </c>
      <c r="H11" s="4">
        <f t="shared" si="0"/>
        <v>1380</v>
      </c>
      <c r="I11" s="8"/>
    </row>
    <row r="12" ht="40" customHeight="1" spans="1:9">
      <c r="A12" s="4">
        <v>10</v>
      </c>
      <c r="B12" s="4" t="s">
        <v>19</v>
      </c>
      <c r="C12" s="4" t="s">
        <v>103</v>
      </c>
      <c r="D12" s="4" t="s">
        <v>47</v>
      </c>
      <c r="E12" s="4" t="s">
        <v>104</v>
      </c>
      <c r="F12" s="4">
        <v>6</v>
      </c>
      <c r="G12" s="4">
        <v>150</v>
      </c>
      <c r="H12" s="4">
        <f t="shared" si="0"/>
        <v>900</v>
      </c>
      <c r="I12" s="8"/>
    </row>
    <row r="13" ht="40" customHeight="1" spans="1:9">
      <c r="A13" s="4">
        <v>11</v>
      </c>
      <c r="B13" s="4" t="s">
        <v>19</v>
      </c>
      <c r="C13" s="4" t="s">
        <v>55</v>
      </c>
      <c r="D13" s="4" t="s">
        <v>56</v>
      </c>
      <c r="E13" s="4" t="s">
        <v>51</v>
      </c>
      <c r="F13" s="4">
        <v>7</v>
      </c>
      <c r="G13" s="4">
        <v>150</v>
      </c>
      <c r="H13" s="4">
        <f t="shared" si="0"/>
        <v>1050</v>
      </c>
      <c r="I13" s="8"/>
    </row>
    <row r="14" ht="40" customHeight="1" spans="1:9">
      <c r="A14" s="5" t="s">
        <v>17</v>
      </c>
      <c r="B14" s="6"/>
      <c r="C14" s="6"/>
      <c r="D14" s="7"/>
      <c r="E14" s="8"/>
      <c r="F14" s="4">
        <f>SUM(F3:F13)</f>
        <v>68.2</v>
      </c>
      <c r="G14" s="8"/>
      <c r="H14" s="4">
        <f>SUM(H3:H13)</f>
        <v>10230</v>
      </c>
      <c r="I14" s="8"/>
    </row>
    <row r="15" ht="40" customHeight="1"/>
    <row r="16" ht="40" customHeight="1"/>
    <row r="17" ht="40" customHeight="1"/>
    <row r="18" ht="40" customHeight="1"/>
    <row r="19" ht="40" customHeight="1"/>
    <row r="20" ht="40" customHeight="1"/>
    <row r="21" ht="40" customHeight="1"/>
  </sheetData>
  <mergeCells count="2">
    <mergeCell ref="A1:I1"/>
    <mergeCell ref="A14:D14"/>
  </mergeCells>
  <pageMargins left="0.751388888888889" right="0.751388888888889" top="1" bottom="1.29791666666667" header="0.511805555555556" footer="0.904166666666667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0"/>
  <sheetViews>
    <sheetView workbookViewId="0">
      <selection activeCell="D4" sqref="D4"/>
    </sheetView>
  </sheetViews>
  <sheetFormatPr defaultColWidth="9" defaultRowHeight="15"/>
  <cols>
    <col min="1" max="1" width="9" style="1"/>
    <col min="2" max="2" width="11.6333333333333" style="1" customWidth="1"/>
    <col min="3" max="3" width="10.75" style="1" customWidth="1"/>
    <col min="4" max="4" width="22" style="1" customWidth="1"/>
    <col min="5" max="5" width="32.1333333333333" style="1" customWidth="1"/>
    <col min="6" max="6" width="15.1333333333333" style="1" customWidth="1"/>
    <col min="7" max="7" width="10.75" style="1" customWidth="1"/>
    <col min="8" max="8" width="12.5" style="1" customWidth="1"/>
    <col min="9" max="16384" width="9" style="1"/>
  </cols>
  <sheetData>
    <row r="1" ht="51" customHeight="1" spans="1:9">
      <c r="A1" s="2" t="s">
        <v>105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40" customHeight="1" spans="1:9">
      <c r="A3" s="4">
        <v>1</v>
      </c>
      <c r="B3" s="4" t="s">
        <v>19</v>
      </c>
      <c r="C3" s="4" t="s">
        <v>23</v>
      </c>
      <c r="D3" s="4" t="s">
        <v>12</v>
      </c>
      <c r="E3" s="4" t="s">
        <v>24</v>
      </c>
      <c r="F3" s="4">
        <v>15</v>
      </c>
      <c r="G3" s="4">
        <v>150</v>
      </c>
      <c r="H3" s="4">
        <f>F3*G3</f>
        <v>2250</v>
      </c>
      <c r="I3" s="8"/>
    </row>
    <row r="4" ht="40" customHeight="1" spans="1:9">
      <c r="A4" s="4">
        <v>2</v>
      </c>
      <c r="B4" s="4" t="s">
        <v>19</v>
      </c>
      <c r="C4" s="4" t="s">
        <v>60</v>
      </c>
      <c r="D4" s="4" t="s">
        <v>47</v>
      </c>
      <c r="E4" s="4" t="s">
        <v>106</v>
      </c>
      <c r="F4" s="4">
        <v>11</v>
      </c>
      <c r="G4" s="4">
        <v>150</v>
      </c>
      <c r="H4" s="4">
        <f t="shared" ref="H4:H16" si="0">F4*G4</f>
        <v>1650</v>
      </c>
      <c r="I4" s="8"/>
    </row>
    <row r="5" ht="40" customHeight="1" spans="1:9">
      <c r="A5" s="4">
        <v>3</v>
      </c>
      <c r="B5" s="4" t="s">
        <v>19</v>
      </c>
      <c r="C5" s="4" t="s">
        <v>107</v>
      </c>
      <c r="D5" s="4" t="s">
        <v>53</v>
      </c>
      <c r="E5" s="4" t="s">
        <v>61</v>
      </c>
      <c r="F5" s="4">
        <v>12</v>
      </c>
      <c r="G5" s="4">
        <v>150</v>
      </c>
      <c r="H5" s="4">
        <f t="shared" si="0"/>
        <v>1800</v>
      </c>
      <c r="I5" s="8"/>
    </row>
    <row r="6" ht="40" customHeight="1" spans="1:9">
      <c r="A6" s="4">
        <v>4</v>
      </c>
      <c r="B6" s="4" t="s">
        <v>19</v>
      </c>
      <c r="C6" s="4" t="s">
        <v>20</v>
      </c>
      <c r="D6" s="4" t="s">
        <v>21</v>
      </c>
      <c r="E6" s="4" t="s">
        <v>98</v>
      </c>
      <c r="F6" s="4">
        <v>10</v>
      </c>
      <c r="G6" s="4">
        <v>150</v>
      </c>
      <c r="H6" s="4">
        <f t="shared" si="0"/>
        <v>1500</v>
      </c>
      <c r="I6" s="8"/>
    </row>
    <row r="7" ht="40" customHeight="1" spans="1:9">
      <c r="A7" s="4">
        <v>5</v>
      </c>
      <c r="B7" s="4" t="s">
        <v>19</v>
      </c>
      <c r="C7" s="4" t="s">
        <v>108</v>
      </c>
      <c r="D7" s="4" t="s">
        <v>109</v>
      </c>
      <c r="E7" s="4" t="s">
        <v>110</v>
      </c>
      <c r="F7" s="4">
        <v>11</v>
      </c>
      <c r="G7" s="4">
        <v>150</v>
      </c>
      <c r="H7" s="4">
        <f t="shared" si="0"/>
        <v>1650</v>
      </c>
      <c r="I7" s="8"/>
    </row>
    <row r="8" ht="40" customHeight="1" spans="1:9">
      <c r="A8" s="4">
        <v>6</v>
      </c>
      <c r="B8" s="4" t="s">
        <v>19</v>
      </c>
      <c r="C8" s="4" t="s">
        <v>49</v>
      </c>
      <c r="D8" s="4" t="s">
        <v>50</v>
      </c>
      <c r="E8" s="4" t="s">
        <v>51</v>
      </c>
      <c r="F8" s="4">
        <v>5</v>
      </c>
      <c r="G8" s="4">
        <v>150</v>
      </c>
      <c r="H8" s="4">
        <f t="shared" si="0"/>
        <v>750</v>
      </c>
      <c r="I8" s="8"/>
    </row>
    <row r="9" ht="40" customHeight="1" spans="1:9">
      <c r="A9" s="4">
        <v>7</v>
      </c>
      <c r="B9" s="4" t="s">
        <v>19</v>
      </c>
      <c r="C9" s="4" t="s">
        <v>100</v>
      </c>
      <c r="D9" s="4" t="s">
        <v>79</v>
      </c>
      <c r="E9" s="4" t="s">
        <v>101</v>
      </c>
      <c r="F9" s="4">
        <v>29.2</v>
      </c>
      <c r="G9" s="4">
        <v>150</v>
      </c>
      <c r="H9" s="4">
        <f t="shared" si="0"/>
        <v>4380</v>
      </c>
      <c r="I9" s="8"/>
    </row>
    <row r="10" ht="40" customHeight="1" spans="1:9">
      <c r="A10" s="4">
        <v>8</v>
      </c>
      <c r="B10" s="4" t="s">
        <v>19</v>
      </c>
      <c r="C10" s="4" t="s">
        <v>55</v>
      </c>
      <c r="D10" s="4" t="s">
        <v>56</v>
      </c>
      <c r="E10" s="4" t="s">
        <v>51</v>
      </c>
      <c r="F10" s="4">
        <v>12</v>
      </c>
      <c r="G10" s="4">
        <v>150</v>
      </c>
      <c r="H10" s="4">
        <f t="shared" si="0"/>
        <v>1800</v>
      </c>
      <c r="I10" s="8"/>
    </row>
    <row r="11" ht="40" customHeight="1" spans="1:9">
      <c r="A11" s="4">
        <v>9</v>
      </c>
      <c r="B11" s="4" t="s">
        <v>19</v>
      </c>
      <c r="C11" s="4" t="s">
        <v>102</v>
      </c>
      <c r="D11" s="4" t="s">
        <v>42</v>
      </c>
      <c r="E11" s="4" t="s">
        <v>32</v>
      </c>
      <c r="F11" s="4">
        <v>16</v>
      </c>
      <c r="G11" s="4">
        <v>150</v>
      </c>
      <c r="H11" s="4">
        <f t="shared" si="0"/>
        <v>2400</v>
      </c>
      <c r="I11" s="8"/>
    </row>
    <row r="12" ht="40" customHeight="1" spans="1:9">
      <c r="A12" s="4">
        <v>10</v>
      </c>
      <c r="B12" s="4" t="s">
        <v>19</v>
      </c>
      <c r="C12" s="4" t="s">
        <v>33</v>
      </c>
      <c r="D12" s="4" t="s">
        <v>34</v>
      </c>
      <c r="E12" s="4" t="s">
        <v>35</v>
      </c>
      <c r="F12" s="4">
        <v>10.2</v>
      </c>
      <c r="G12" s="4">
        <v>150</v>
      </c>
      <c r="H12" s="4">
        <f t="shared" si="0"/>
        <v>1530</v>
      </c>
      <c r="I12" s="8"/>
    </row>
    <row r="13" ht="40" customHeight="1" spans="1:9">
      <c r="A13" s="4">
        <v>11</v>
      </c>
      <c r="B13" s="4" t="s">
        <v>19</v>
      </c>
      <c r="C13" s="4" t="s">
        <v>89</v>
      </c>
      <c r="D13" s="4" t="s">
        <v>90</v>
      </c>
      <c r="E13" s="4" t="s">
        <v>91</v>
      </c>
      <c r="F13" s="4">
        <v>19.7</v>
      </c>
      <c r="G13" s="4">
        <v>150</v>
      </c>
      <c r="H13" s="4">
        <f t="shared" si="0"/>
        <v>2955</v>
      </c>
      <c r="I13" s="8"/>
    </row>
    <row r="14" ht="40" customHeight="1" spans="1:9">
      <c r="A14" s="4">
        <v>12</v>
      </c>
      <c r="B14" s="4" t="s">
        <v>19</v>
      </c>
      <c r="C14" s="4" t="s">
        <v>111</v>
      </c>
      <c r="D14" s="4" t="s">
        <v>63</v>
      </c>
      <c r="E14" s="4" t="s">
        <v>32</v>
      </c>
      <c r="F14" s="4">
        <v>6</v>
      </c>
      <c r="G14" s="4">
        <v>150</v>
      </c>
      <c r="H14" s="4">
        <f t="shared" si="0"/>
        <v>900</v>
      </c>
      <c r="I14" s="8"/>
    </row>
    <row r="15" ht="40" customHeight="1" spans="1:9">
      <c r="A15" s="4">
        <v>13</v>
      </c>
      <c r="B15" s="4" t="s">
        <v>19</v>
      </c>
      <c r="C15" s="4" t="s">
        <v>112</v>
      </c>
      <c r="D15" s="4" t="s">
        <v>113</v>
      </c>
      <c r="E15" s="4" t="s">
        <v>91</v>
      </c>
      <c r="F15" s="4">
        <v>8</v>
      </c>
      <c r="G15" s="4">
        <v>150</v>
      </c>
      <c r="H15" s="4">
        <f t="shared" si="0"/>
        <v>1200</v>
      </c>
      <c r="I15" s="8"/>
    </row>
    <row r="16" ht="40" customHeight="1" spans="1:9">
      <c r="A16" s="4">
        <v>14</v>
      </c>
      <c r="B16" s="4" t="s">
        <v>10</v>
      </c>
      <c r="C16" s="4" t="s">
        <v>114</v>
      </c>
      <c r="D16" s="4" t="s">
        <v>68</v>
      </c>
      <c r="E16" s="4" t="s">
        <v>115</v>
      </c>
      <c r="F16" s="4">
        <v>6.2</v>
      </c>
      <c r="G16" s="4">
        <v>150</v>
      </c>
      <c r="H16" s="4">
        <f t="shared" si="0"/>
        <v>930</v>
      </c>
      <c r="I16" s="8"/>
    </row>
    <row r="17" ht="40" customHeight="1" spans="1:9">
      <c r="A17" s="5" t="s">
        <v>17</v>
      </c>
      <c r="B17" s="6"/>
      <c r="C17" s="7"/>
      <c r="D17" s="4"/>
      <c r="E17" s="4"/>
      <c r="F17" s="4">
        <f>SUM(F3:F16)</f>
        <v>171.3</v>
      </c>
      <c r="G17" s="4"/>
      <c r="H17" s="4">
        <f>SUM(H3:H16)</f>
        <v>25695</v>
      </c>
      <c r="I17" s="8"/>
    </row>
    <row r="18" ht="40" customHeight="1"/>
    <row r="19" ht="40" customHeight="1"/>
    <row r="20" ht="40" customHeight="1"/>
  </sheetData>
  <mergeCells count="2">
    <mergeCell ref="A1:I1"/>
    <mergeCell ref="A17:C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茴香</vt:lpstr>
      <vt:lpstr>玉米</vt:lpstr>
      <vt:lpstr>秋杂粮</vt:lpstr>
      <vt:lpstr>油料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2021-06-18T01:16:00Z</dcterms:created>
  <dcterms:modified xsi:type="dcterms:W3CDTF">2024-05-23T08:03:42Z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E8047B50B3D042F8804354CDDE36BC10_13</vt:lpwstr>
  </property>
</Properties>
</file>