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<sst xmlns="http://schemas.openxmlformats.org/spreadsheetml/2006/main" count="96" uniqueCount="81">
  <si>
    <t xml:space="preserve">海原县乡村振兴局2023年度乡村基础设施“补短板”项目绩效目标自评表 </t>
  </si>
  <si>
    <t>（2023年度）</t>
  </si>
  <si>
    <t>项目名称</t>
  </si>
  <si>
    <t>海原县乡村振兴局2023年度乡村基础设施“补短板”项目</t>
  </si>
  <si>
    <t>填报人姓名及电话</t>
  </si>
  <si>
    <t>田进刚</t>
  </si>
  <si>
    <t>主管部门</t>
  </si>
  <si>
    <t>自治区乡村振兴局</t>
  </si>
  <si>
    <t>实施单位</t>
  </si>
  <si>
    <t>海原县乡村振兴局</t>
  </si>
  <si>
    <t>资金
情况
（万元）</t>
  </si>
  <si>
    <t>类别</t>
  </si>
  <si>
    <t>预算安排</t>
  </si>
  <si>
    <t>实际执行</t>
  </si>
  <si>
    <t>分值</t>
  </si>
  <si>
    <t>执行率</t>
  </si>
  <si>
    <t>得分</t>
  </si>
  <si>
    <t>年度金额：</t>
  </si>
  <si>
    <t>其中：中央衔接资金</t>
  </si>
  <si>
    <t>　　 自治区衔接资金</t>
  </si>
  <si>
    <t>专项资金</t>
  </si>
  <si>
    <t>市县配套资金</t>
  </si>
  <si>
    <t>其他资金</t>
  </si>
  <si>
    <t>年度
总体
目标</t>
  </si>
  <si>
    <t>年初设定目标</t>
  </si>
  <si>
    <t>年度目标完成情况</t>
  </si>
  <si>
    <t>1.村道硬化60.5公里、渠系配套 ≥38.4千米、农田管道≥9530米、节水灌溉≥2070亩、挡土墙≥2022米、面包砖≥1336平米、植草砖≥1639平米、场地硬化≥2057平米、防护栏≥331米、道牙≥2431米、排水沟≥3046米、防护墙≥1083米、垃圾土方≥11085立方米、排水管道≥46处。
2.通过统筹实施必要的农村人居环境整治和小型公益性基础设施建设，补齐农村基础设施“短板”弱项，使群众生产生活条件持续改善，获得感、幸福感、安全感明显增强。具体措施为13个乡镇实施巷道硬化、农田水利、人居环境整治、拦洪排水、渠系配套等21个基础设施补短板项目。</t>
  </si>
  <si>
    <t>1.村道硬化61公里、渠系配套 ≥40.2千米、农田管道≥9610米、节水灌溉≥2100亩、挡土墙≥2070米、面包砖≥1500平米、植草砖≥1639平米、场地硬化≥2057平米、防护栏≥331米、道牙≥2500米、排水沟≥3050米、防护墙≥100米、垃圾土方≥11085立方米、排水管道≥48处。
2.通过统筹实施必要的农村人居环境整治和小型公益性基础设施建设，补齐农村基础设施“短板”弱项，使群众生产生活条件持续改善，获得感、幸福感、安全感明显增强。具体措施为13个乡镇实施巷道硬化、农田水利、人居环境整治、拦洪排水、渠系配套等21个基础设施补短板项目。</t>
  </si>
  <si>
    <t>绩
效
指
标</t>
  </si>
  <si>
    <t>一级             指标</t>
  </si>
  <si>
    <t>二级           指标</t>
  </si>
  <si>
    <t>三级指标</t>
  </si>
  <si>
    <t>目标值</t>
  </si>
  <si>
    <t>完成值</t>
  </si>
  <si>
    <t>偏差原因        及改进措施</t>
  </si>
  <si>
    <t>产出          指标（50分）</t>
  </si>
  <si>
    <t>数量指标（25分）</t>
  </si>
  <si>
    <t>海原县2023年度乡村“补短板”项目（李旺镇、甘城乡、红羊乡、关庄乡）</t>
  </si>
  <si>
    <t>海原县2023年贾塘乡、树台乡、关桥乡＂补短板＂项目</t>
  </si>
  <si>
    <t>海原县2023年补短板项目（曹洼乡、九彩乡、李俊乡、史店乡）</t>
  </si>
  <si>
    <t>海原县2023年补短板项目（七营镇、西安镇、郑旗乡、三河镇、高崖乡）</t>
  </si>
  <si>
    <t>质量指标（15分）</t>
  </si>
  <si>
    <t xml:space="preserve">工程验收合格率 </t>
  </si>
  <si>
    <t xml:space="preserve">已建工程质量问题 </t>
  </si>
  <si>
    <t>无</t>
  </si>
  <si>
    <t>时效指标（10分）</t>
  </si>
  <si>
    <t>建设周期</t>
  </si>
  <si>
    <t xml:space="preserve"> 1年</t>
  </si>
  <si>
    <t>年度资金拨付率</t>
  </si>
  <si>
    <t xml:space="preserve"> 年度资金支付率</t>
  </si>
  <si>
    <t xml:space="preserve"> 年度建设项目开工率 </t>
  </si>
  <si>
    <t xml:space="preserve"> 年度建设任务完成率 </t>
  </si>
  <si>
    <t>成本指标（15分）</t>
  </si>
  <si>
    <t>道路硬化</t>
  </si>
  <si>
    <t xml:space="preserve"> ≤130元/平米</t>
  </si>
  <si>
    <t>渠系配套平均补助标准</t>
  </si>
  <si>
    <t>≤10.5万元/公里</t>
  </si>
  <si>
    <t>面包砖</t>
  </si>
  <si>
    <t>≤40元/平米</t>
  </si>
  <si>
    <t>挡土墙</t>
  </si>
  <si>
    <t>≤300元/米</t>
  </si>
  <si>
    <t>植草砖</t>
  </si>
  <si>
    <t>≤30元/平米</t>
  </si>
  <si>
    <t>道牙</t>
  </si>
  <si>
    <t>≤14元/米</t>
  </si>
  <si>
    <t>效益        指标（40分）</t>
  </si>
  <si>
    <t>经济效益指标（8分）</t>
  </si>
  <si>
    <t>项目区域内乡村产业质量效益和竞争力水平</t>
  </si>
  <si>
    <t>发展节水灌溉农业</t>
  </si>
  <si>
    <t>项目区域内农民收入增速</t>
  </si>
  <si>
    <t>高于相邻村水平</t>
  </si>
  <si>
    <t>生态效益指标（7分）</t>
  </si>
  <si>
    <t>农村人居环境显著改善，宜居水平明显提升</t>
  </si>
  <si>
    <t>是</t>
  </si>
  <si>
    <t>可持续影响指标（10分）</t>
  </si>
  <si>
    <t>工程级别及标准</t>
  </si>
  <si>
    <t>符合设计标准</t>
  </si>
  <si>
    <t>满意度指标（10分）</t>
  </si>
  <si>
    <t>群众满意度</t>
  </si>
  <si>
    <t>≥95%</t>
  </si>
  <si>
    <t>总分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</si>
</sst>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b/>
      <sz val="18"/>
      <name val="方正公文黑体"/>
      <charset val="134"/>
    </font>
    <font>
      <sz val="12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1"/>
      <color indexed="8"/>
      <name val="仿宋"/>
      <charset val="134"/>
    </font>
    <font>
      <b/>
      <sz val="10"/>
      <color indexed="8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21" borderId="7" applyNumberFormat="0" applyAlignment="0" applyProtection="0">
      <alignment vertical="center"/>
    </xf>
    <xf numFmtId="0" fontId="33" fillId="21" borderId="2" applyNumberFormat="0" applyAlignment="0" applyProtection="0">
      <alignment vertical="center"/>
    </xf>
    <xf numFmtId="0" fontId="34" fillId="23" borderId="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43" fontId="8" fillId="0" borderId="1" xfId="8" applyNumberFormat="1" applyFont="1" applyBorder="1" applyAlignment="1">
      <alignment horizontal="center" vertical="center"/>
    </xf>
    <xf numFmtId="43" fontId="9" fillId="0" borderId="1" xfId="8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9" fontId="9" fillId="0" borderId="1" xfId="8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right" vertical="center" wrapText="1"/>
    </xf>
    <xf numFmtId="43" fontId="9" fillId="0" borderId="1" xfId="8" applyNumberFormat="1" applyFont="1" applyBorder="1" applyAlignment="1">
      <alignment horizontal="center" vertical="center" wrapText="1"/>
    </xf>
    <xf numFmtId="43" fontId="9" fillId="0" borderId="1" xfId="8" applyFont="1" applyBorder="1" applyAlignment="1">
      <alignment horizontal="center" vertical="center" wrapText="1"/>
    </xf>
    <xf numFmtId="0" fontId="9" fillId="0" borderId="1" xfId="49" applyFont="1" applyBorder="1" applyAlignment="1">
      <alignment horizontal="right" vertical="center"/>
    </xf>
    <xf numFmtId="43" fontId="9" fillId="0" borderId="1" xfId="8" applyNumberFormat="1" applyFont="1" applyBorder="1" applyAlignment="1" applyProtection="1">
      <alignment horizontal="center" vertical="center" wrapText="1"/>
      <protection locked="0"/>
    </xf>
    <xf numFmtId="43" fontId="9" fillId="0" borderId="1" xfId="8" applyFont="1" applyBorder="1" applyAlignment="1" applyProtection="1">
      <alignment horizontal="center" vertical="center" wrapText="1"/>
      <protection locked="0"/>
    </xf>
    <xf numFmtId="0" fontId="8" fillId="0" borderId="1" xfId="49" applyFont="1" applyBorder="1" applyAlignment="1">
      <alignment horizontal="center" vertical="center" wrapText="1"/>
    </xf>
    <xf numFmtId="43" fontId="8" fillId="0" borderId="1" xfId="8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177" fontId="12" fillId="0" borderId="1" xfId="49" applyNumberFormat="1" applyFont="1" applyBorder="1" applyAlignment="1">
      <alignment horizontal="center" vertical="center" wrapText="1"/>
    </xf>
    <xf numFmtId="9" fontId="12" fillId="0" borderId="1" xfId="49" applyNumberFormat="1" applyFont="1" applyBorder="1" applyAlignment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9" fontId="12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topLeftCell="A9" workbookViewId="0">
      <selection activeCell="M14" sqref="M14"/>
    </sheetView>
  </sheetViews>
  <sheetFormatPr defaultColWidth="9" defaultRowHeight="14.4"/>
  <cols>
    <col min="1" max="1" width="4.75" style="1" customWidth="1"/>
    <col min="2" max="2" width="8.88888888888889" style="1" customWidth="1"/>
    <col min="3" max="3" width="11.5" style="1" customWidth="1"/>
    <col min="4" max="4" width="10.6666666666667" style="1" customWidth="1"/>
    <col min="5" max="5" width="9.12962962962963" style="1" customWidth="1"/>
    <col min="6" max="7" width="9.77777777777778" style="1" customWidth="1"/>
    <col min="8" max="8" width="7.77777777777778" style="1" customWidth="1"/>
    <col min="9" max="9" width="12.6666666666667" style="1" customWidth="1"/>
  </cols>
  <sheetData>
    <row r="1" ht="7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.6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7" customHeight="1" spans="1:9">
      <c r="A3" s="4" t="s">
        <v>2</v>
      </c>
      <c r="B3" s="4"/>
      <c r="C3" s="4" t="s">
        <v>3</v>
      </c>
      <c r="D3" s="4"/>
      <c r="E3" s="5"/>
      <c r="F3" s="4" t="s">
        <v>4</v>
      </c>
      <c r="G3" s="6" t="s">
        <v>5</v>
      </c>
      <c r="H3" s="6"/>
      <c r="I3" s="6"/>
    </row>
    <row r="4" ht="20" customHeight="1" spans="1:9">
      <c r="A4" s="4" t="s">
        <v>6</v>
      </c>
      <c r="B4" s="4"/>
      <c r="C4" s="4" t="s">
        <v>7</v>
      </c>
      <c r="D4" s="4"/>
      <c r="E4" s="7"/>
      <c r="F4" s="4" t="s">
        <v>8</v>
      </c>
      <c r="G4" s="6" t="s">
        <v>9</v>
      </c>
      <c r="H4" s="6"/>
      <c r="I4" s="6"/>
    </row>
    <row r="5" ht="20" customHeight="1" spans="1:9">
      <c r="A5" s="4" t="s">
        <v>10</v>
      </c>
      <c r="B5" s="4" t="s">
        <v>11</v>
      </c>
      <c r="C5" s="4"/>
      <c r="D5" s="4" t="s">
        <v>12</v>
      </c>
      <c r="E5" s="4" t="s">
        <v>13</v>
      </c>
      <c r="F5" s="4"/>
      <c r="G5" s="8" t="s">
        <v>14</v>
      </c>
      <c r="H5" s="4" t="s">
        <v>15</v>
      </c>
      <c r="I5" s="4" t="s">
        <v>16</v>
      </c>
    </row>
    <row r="6" ht="20" customHeight="1" spans="1:9">
      <c r="A6" s="4"/>
      <c r="B6" s="9" t="s">
        <v>17</v>
      </c>
      <c r="C6" s="9"/>
      <c r="D6" s="10">
        <v>2102</v>
      </c>
      <c r="E6" s="11">
        <v>1605</v>
      </c>
      <c r="F6" s="11"/>
      <c r="G6" s="12">
        <v>10</v>
      </c>
      <c r="H6" s="13">
        <f>E6/D6</f>
        <v>0.763558515699334</v>
      </c>
      <c r="I6" s="34">
        <f>H6*G6</f>
        <v>7.63558515699334</v>
      </c>
    </row>
    <row r="7" ht="20" customHeight="1" spans="1:9">
      <c r="A7" s="4"/>
      <c r="B7" s="14" t="s">
        <v>18</v>
      </c>
      <c r="C7" s="14"/>
      <c r="D7" s="15">
        <v>1910</v>
      </c>
      <c r="E7" s="15">
        <v>1605</v>
      </c>
      <c r="F7" s="15"/>
      <c r="G7" s="16"/>
      <c r="H7" s="13"/>
      <c r="I7" s="16"/>
    </row>
    <row r="8" ht="20" customHeight="1" spans="1:9">
      <c r="A8" s="4"/>
      <c r="B8" s="17" t="s">
        <v>19</v>
      </c>
      <c r="C8" s="17"/>
      <c r="D8" s="15">
        <v>92</v>
      </c>
      <c r="E8" s="11"/>
      <c r="F8" s="11"/>
      <c r="G8" s="16"/>
      <c r="H8" s="13"/>
      <c r="I8" s="16"/>
    </row>
    <row r="9" ht="20" customHeight="1" spans="1:9">
      <c r="A9" s="4"/>
      <c r="B9" s="14" t="s">
        <v>20</v>
      </c>
      <c r="C9" s="14"/>
      <c r="D9" s="15">
        <v>0</v>
      </c>
      <c r="E9" s="15"/>
      <c r="F9" s="15"/>
      <c r="G9" s="16"/>
      <c r="H9" s="13"/>
      <c r="I9" s="16"/>
    </row>
    <row r="10" ht="20" customHeight="1" spans="1:9">
      <c r="A10" s="4"/>
      <c r="B10" s="17" t="s">
        <v>21</v>
      </c>
      <c r="C10" s="17"/>
      <c r="D10" s="18">
        <v>100</v>
      </c>
      <c r="E10" s="18"/>
      <c r="F10" s="18"/>
      <c r="G10" s="19"/>
      <c r="H10" s="13"/>
      <c r="I10" s="19"/>
    </row>
    <row r="11" ht="20" customHeight="1" spans="1:9">
      <c r="A11" s="4"/>
      <c r="B11" s="14" t="s">
        <v>22</v>
      </c>
      <c r="C11" s="14"/>
      <c r="D11" s="15">
        <v>0</v>
      </c>
      <c r="E11" s="15"/>
      <c r="F11" s="15"/>
      <c r="G11" s="16"/>
      <c r="H11" s="16"/>
      <c r="I11" s="16"/>
    </row>
    <row r="12" ht="20" customHeight="1" spans="1:9">
      <c r="A12" s="4" t="s">
        <v>23</v>
      </c>
      <c r="B12" s="20" t="s">
        <v>24</v>
      </c>
      <c r="C12" s="20"/>
      <c r="D12" s="20"/>
      <c r="E12" s="20"/>
      <c r="F12" s="21" t="s">
        <v>25</v>
      </c>
      <c r="G12" s="21"/>
      <c r="H12" s="21"/>
      <c r="I12" s="21"/>
    </row>
    <row r="13" ht="164" customHeight="1" spans="1:9">
      <c r="A13" s="4"/>
      <c r="B13" s="22" t="s">
        <v>26</v>
      </c>
      <c r="C13" s="22"/>
      <c r="D13" s="22"/>
      <c r="E13" s="22"/>
      <c r="F13" s="22" t="s">
        <v>27</v>
      </c>
      <c r="G13" s="22"/>
      <c r="H13" s="22"/>
      <c r="I13" s="22"/>
    </row>
    <row r="14" ht="37" customHeight="1" spans="1:9">
      <c r="A14" s="4" t="s">
        <v>28</v>
      </c>
      <c r="B14" s="23" t="s">
        <v>29</v>
      </c>
      <c r="C14" s="23" t="s">
        <v>30</v>
      </c>
      <c r="D14" s="23" t="s">
        <v>31</v>
      </c>
      <c r="E14" s="23" t="s">
        <v>14</v>
      </c>
      <c r="F14" s="23" t="s">
        <v>32</v>
      </c>
      <c r="G14" s="23" t="s">
        <v>33</v>
      </c>
      <c r="H14" s="23" t="s">
        <v>16</v>
      </c>
      <c r="I14" s="23" t="s">
        <v>34</v>
      </c>
    </row>
    <row r="15" ht="31" customHeight="1" spans="1:9">
      <c r="A15" s="4"/>
      <c r="B15" s="24" t="s">
        <v>35</v>
      </c>
      <c r="C15" s="24" t="s">
        <v>36</v>
      </c>
      <c r="D15" s="24" t="s">
        <v>37</v>
      </c>
      <c r="E15" s="6">
        <v>25</v>
      </c>
      <c r="F15" s="25">
        <v>4</v>
      </c>
      <c r="G15" s="26">
        <v>1</v>
      </c>
      <c r="H15" s="6">
        <v>25</v>
      </c>
      <c r="I15" s="33"/>
    </row>
    <row r="16" ht="31" customHeight="1" spans="1:9">
      <c r="A16" s="4"/>
      <c r="B16" s="24"/>
      <c r="C16" s="24"/>
      <c r="D16" s="24" t="s">
        <v>38</v>
      </c>
      <c r="E16" s="6"/>
      <c r="F16" s="25">
        <v>3</v>
      </c>
      <c r="G16" s="26">
        <v>1</v>
      </c>
      <c r="H16" s="6"/>
      <c r="I16" s="33"/>
    </row>
    <row r="17" ht="31" customHeight="1" spans="1:9">
      <c r="A17" s="4"/>
      <c r="B17" s="24"/>
      <c r="C17" s="24"/>
      <c r="D17" s="24" t="s">
        <v>39</v>
      </c>
      <c r="E17" s="6"/>
      <c r="F17" s="25">
        <v>4</v>
      </c>
      <c r="G17" s="26">
        <v>1</v>
      </c>
      <c r="H17" s="6"/>
      <c r="I17" s="33"/>
    </row>
    <row r="18" ht="31" customHeight="1" spans="1:9">
      <c r="A18" s="4"/>
      <c r="B18" s="24"/>
      <c r="C18" s="24"/>
      <c r="D18" s="24" t="s">
        <v>40</v>
      </c>
      <c r="E18" s="6"/>
      <c r="F18" s="25">
        <v>5</v>
      </c>
      <c r="G18" s="26">
        <v>1</v>
      </c>
      <c r="H18" s="6"/>
      <c r="I18" s="33"/>
    </row>
    <row r="19" ht="31" customHeight="1" spans="1:9">
      <c r="A19" s="4"/>
      <c r="B19" s="24"/>
      <c r="C19" s="24" t="s">
        <v>41</v>
      </c>
      <c r="D19" s="27" t="s">
        <v>42</v>
      </c>
      <c r="E19" s="6">
        <v>15</v>
      </c>
      <c r="F19" s="26">
        <v>1</v>
      </c>
      <c r="G19" s="26">
        <v>1</v>
      </c>
      <c r="H19" s="6">
        <v>15</v>
      </c>
      <c r="I19" s="33"/>
    </row>
    <row r="20" ht="31" customHeight="1" spans="1:9">
      <c r="A20" s="4"/>
      <c r="B20" s="24"/>
      <c r="C20" s="24"/>
      <c r="D20" s="27" t="s">
        <v>43</v>
      </c>
      <c r="E20" s="6"/>
      <c r="F20" s="26" t="s">
        <v>44</v>
      </c>
      <c r="G20" s="26" t="s">
        <v>44</v>
      </c>
      <c r="H20" s="6"/>
      <c r="I20" s="33"/>
    </row>
    <row r="21" ht="31" customHeight="1" spans="1:9">
      <c r="A21" s="4"/>
      <c r="B21" s="24"/>
      <c r="C21" s="24" t="s">
        <v>45</v>
      </c>
      <c r="D21" s="27" t="s">
        <v>46</v>
      </c>
      <c r="E21" s="6">
        <v>10</v>
      </c>
      <c r="F21" s="27" t="s">
        <v>47</v>
      </c>
      <c r="G21" s="27" t="s">
        <v>47</v>
      </c>
      <c r="H21" s="6">
        <v>9</v>
      </c>
      <c r="I21" s="33"/>
    </row>
    <row r="22" ht="31" customHeight="1" spans="1:9">
      <c r="A22" s="4"/>
      <c r="B22" s="24"/>
      <c r="C22" s="24"/>
      <c r="D22" s="27" t="s">
        <v>48</v>
      </c>
      <c r="E22" s="6"/>
      <c r="F22" s="28">
        <v>1</v>
      </c>
      <c r="G22" s="28">
        <v>1</v>
      </c>
      <c r="H22" s="6"/>
      <c r="I22" s="33"/>
    </row>
    <row r="23" ht="31" customHeight="1" spans="1:9">
      <c r="A23" s="4"/>
      <c r="B23" s="24"/>
      <c r="C23" s="24"/>
      <c r="D23" s="27" t="s">
        <v>49</v>
      </c>
      <c r="E23" s="6"/>
      <c r="F23" s="28">
        <v>1</v>
      </c>
      <c r="G23" s="28">
        <v>1</v>
      </c>
      <c r="H23" s="6"/>
      <c r="I23" s="33"/>
    </row>
    <row r="24" ht="31" customHeight="1" spans="1:9">
      <c r="A24" s="4"/>
      <c r="B24" s="24"/>
      <c r="C24" s="24"/>
      <c r="D24" s="27" t="s">
        <v>50</v>
      </c>
      <c r="E24" s="6"/>
      <c r="F24" s="28">
        <v>1</v>
      </c>
      <c r="G24" s="28">
        <v>1</v>
      </c>
      <c r="H24" s="6"/>
      <c r="I24" s="33"/>
    </row>
    <row r="25" ht="31" customHeight="1" spans="1:9">
      <c r="A25" s="4"/>
      <c r="B25" s="24"/>
      <c r="C25" s="24"/>
      <c r="D25" s="27" t="s">
        <v>51</v>
      </c>
      <c r="E25" s="6"/>
      <c r="F25" s="28">
        <v>1</v>
      </c>
      <c r="G25" s="28">
        <v>1</v>
      </c>
      <c r="H25" s="6"/>
      <c r="I25" s="33"/>
    </row>
    <row r="26" ht="31" customHeight="1" spans="1:9">
      <c r="A26" s="4"/>
      <c r="B26" s="24"/>
      <c r="C26" s="24" t="s">
        <v>52</v>
      </c>
      <c r="D26" s="27" t="s">
        <v>53</v>
      </c>
      <c r="E26" s="6">
        <v>15</v>
      </c>
      <c r="F26" s="27" t="s">
        <v>54</v>
      </c>
      <c r="G26" s="27" t="s">
        <v>54</v>
      </c>
      <c r="H26" s="6">
        <v>15</v>
      </c>
      <c r="I26" s="33"/>
    </row>
    <row r="27" ht="31" customHeight="1" spans="1:9">
      <c r="A27" s="4"/>
      <c r="B27" s="24"/>
      <c r="C27" s="24"/>
      <c r="D27" s="27" t="s">
        <v>55</v>
      </c>
      <c r="E27" s="6"/>
      <c r="F27" s="27" t="s">
        <v>56</v>
      </c>
      <c r="G27" s="27" t="s">
        <v>56</v>
      </c>
      <c r="H27" s="6"/>
      <c r="I27" s="33"/>
    </row>
    <row r="28" ht="31" customHeight="1" spans="1:9">
      <c r="A28" s="4"/>
      <c r="B28" s="24"/>
      <c r="C28" s="24"/>
      <c r="D28" s="27" t="s">
        <v>57</v>
      </c>
      <c r="E28" s="6"/>
      <c r="F28" s="27" t="s">
        <v>58</v>
      </c>
      <c r="G28" s="27" t="s">
        <v>58</v>
      </c>
      <c r="H28" s="6"/>
      <c r="I28" s="33"/>
    </row>
    <row r="29" ht="31" customHeight="1" spans="1:9">
      <c r="A29" s="4"/>
      <c r="B29" s="24"/>
      <c r="C29" s="24"/>
      <c r="D29" s="27" t="s">
        <v>59</v>
      </c>
      <c r="E29" s="6"/>
      <c r="F29" s="27" t="s">
        <v>60</v>
      </c>
      <c r="G29" s="27" t="s">
        <v>60</v>
      </c>
      <c r="H29" s="6"/>
      <c r="I29" s="33"/>
    </row>
    <row r="30" ht="31" customHeight="1" spans="1:9">
      <c r="A30" s="4"/>
      <c r="B30" s="24"/>
      <c r="C30" s="24"/>
      <c r="D30" s="27" t="s">
        <v>61</v>
      </c>
      <c r="E30" s="6"/>
      <c r="F30" s="27" t="s">
        <v>62</v>
      </c>
      <c r="G30" s="27" t="s">
        <v>62</v>
      </c>
      <c r="H30" s="6"/>
      <c r="I30" s="33"/>
    </row>
    <row r="31" ht="31" customHeight="1" spans="1:9">
      <c r="A31" s="4"/>
      <c r="B31" s="24"/>
      <c r="C31" s="24"/>
      <c r="D31" s="29" t="s">
        <v>63</v>
      </c>
      <c r="E31" s="6"/>
      <c r="F31" s="27" t="s">
        <v>64</v>
      </c>
      <c r="G31" s="27" t="s">
        <v>64</v>
      </c>
      <c r="H31" s="6"/>
      <c r="I31" s="33"/>
    </row>
    <row r="32" ht="31" customHeight="1" spans="1:9">
      <c r="A32" s="4"/>
      <c r="B32" s="6" t="s">
        <v>65</v>
      </c>
      <c r="C32" s="24" t="s">
        <v>66</v>
      </c>
      <c r="D32" s="30" t="s">
        <v>67</v>
      </c>
      <c r="E32" s="6">
        <v>8</v>
      </c>
      <c r="F32" s="30" t="s">
        <v>68</v>
      </c>
      <c r="G32" s="30" t="s">
        <v>68</v>
      </c>
      <c r="H32" s="6">
        <v>7.5</v>
      </c>
      <c r="I32" s="33"/>
    </row>
    <row r="33" ht="31" customHeight="1" spans="1:11">
      <c r="A33" s="4"/>
      <c r="B33" s="6"/>
      <c r="C33" s="24"/>
      <c r="D33" s="31" t="s">
        <v>69</v>
      </c>
      <c r="E33" s="6"/>
      <c r="F33" s="31" t="s">
        <v>70</v>
      </c>
      <c r="G33" s="31" t="s">
        <v>70</v>
      </c>
      <c r="H33" s="6"/>
      <c r="I33" s="33"/>
      <c r="K33" s="35"/>
    </row>
    <row r="34" ht="62" customHeight="1" spans="1:9">
      <c r="A34" s="4"/>
      <c r="B34" s="6"/>
      <c r="C34" s="6" t="s">
        <v>71</v>
      </c>
      <c r="D34" s="31" t="s">
        <v>72</v>
      </c>
      <c r="E34" s="6">
        <v>7</v>
      </c>
      <c r="F34" s="31" t="s">
        <v>73</v>
      </c>
      <c r="G34" s="31" t="s">
        <v>73</v>
      </c>
      <c r="H34" s="6">
        <v>5.5</v>
      </c>
      <c r="I34" s="33"/>
    </row>
    <row r="35" ht="39" customHeight="1" spans="1:9">
      <c r="A35" s="4"/>
      <c r="B35" s="6"/>
      <c r="C35" s="6" t="s">
        <v>74</v>
      </c>
      <c r="D35" s="32" t="s">
        <v>75</v>
      </c>
      <c r="E35" s="33">
        <v>10</v>
      </c>
      <c r="F35" s="32" t="s">
        <v>76</v>
      </c>
      <c r="G35" s="32" t="s">
        <v>76</v>
      </c>
      <c r="H35" s="6">
        <v>10</v>
      </c>
      <c r="I35" s="33"/>
    </row>
    <row r="36" ht="31" customHeight="1" spans="1:9">
      <c r="A36" s="4"/>
      <c r="B36" s="6"/>
      <c r="C36" s="6" t="s">
        <v>77</v>
      </c>
      <c r="D36" s="31" t="s">
        <v>78</v>
      </c>
      <c r="E36" s="6">
        <v>10</v>
      </c>
      <c r="F36" s="30" t="s">
        <v>79</v>
      </c>
      <c r="G36" s="30" t="s">
        <v>79</v>
      </c>
      <c r="H36" s="6">
        <v>10</v>
      </c>
      <c r="I36" s="33"/>
    </row>
    <row r="37" ht="23" customHeight="1" spans="1:9">
      <c r="A37" s="8" t="s">
        <v>80</v>
      </c>
      <c r="B37" s="8"/>
      <c r="C37" s="8"/>
      <c r="D37" s="8"/>
      <c r="E37" s="8">
        <f>SUM(E15:E36)</f>
        <v>100</v>
      </c>
      <c r="F37" s="8"/>
      <c r="G37" s="8"/>
      <c r="H37" s="8">
        <f>SUM(H15:H36)</f>
        <v>97</v>
      </c>
      <c r="I37" s="36"/>
    </row>
  </sheetData>
  <mergeCells count="48">
    <mergeCell ref="A1:I1"/>
    <mergeCell ref="A2:I2"/>
    <mergeCell ref="A3:B3"/>
    <mergeCell ref="C3:E3"/>
    <mergeCell ref="G3:I3"/>
    <mergeCell ref="A4:B4"/>
    <mergeCell ref="C4:D4"/>
    <mergeCell ref="G4:I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E12"/>
    <mergeCell ref="F12:I12"/>
    <mergeCell ref="B13:E13"/>
    <mergeCell ref="F13:I13"/>
    <mergeCell ref="A37:D37"/>
    <mergeCell ref="F37:G37"/>
    <mergeCell ref="A5:A11"/>
    <mergeCell ref="A12:A13"/>
    <mergeCell ref="A14:A36"/>
    <mergeCell ref="B15:B31"/>
    <mergeCell ref="B32:B36"/>
    <mergeCell ref="C15:C18"/>
    <mergeCell ref="C19:C20"/>
    <mergeCell ref="C21:C25"/>
    <mergeCell ref="C26:C31"/>
    <mergeCell ref="C32:C33"/>
    <mergeCell ref="E15:E18"/>
    <mergeCell ref="E19:E20"/>
    <mergeCell ref="E21:E25"/>
    <mergeCell ref="E26:E31"/>
    <mergeCell ref="E32:E33"/>
    <mergeCell ref="H15:H18"/>
    <mergeCell ref="H19:H20"/>
    <mergeCell ref="H21:H25"/>
    <mergeCell ref="H26:H31"/>
    <mergeCell ref="H32:H33"/>
  </mergeCells>
  <printOptions horizontalCentered="1"/>
  <pageMargins left="0.751388888888889" right="0.751388888888889" top="1.0625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WPS_1528172784</cp:lastModifiedBy>
  <dcterms:created xsi:type="dcterms:W3CDTF">2023-10-07T08:28:00Z</dcterms:created>
  <dcterms:modified xsi:type="dcterms:W3CDTF">2023-12-21T07:56:46Z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CFA034027C094A62AC727C59C90DFCF5</vt:lpwstr>
  </property>
  <property fmtid="{D5CDD505-2E9C-101B-9397-08002B2CF9AE}" pid="3" name="KSOProductBuildVer">
    <vt:lpwstr>2052-11.8.2.10912</vt:lpwstr>
  </property>
</Properties>
</file>