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1" r:id="rId1"/>
  </sheets>
  <definedNames>
    <definedName name="_xlnm._FilterDatabase" localSheetId="0" hidden="1">花名册!$A$3:$L$81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<sst xmlns="http://schemas.openxmlformats.org/spreadsheetml/2006/main" count="656" uniqueCount="348">
  <si>
    <t>海原县红羊乡2023年脱贫劳动力（监测、移民）转移就业奖励补贴花名册（第三批）</t>
  </si>
  <si>
    <t>序号</t>
  </si>
  <si>
    <t>行政村</t>
  </si>
  <si>
    <t>姓名</t>
  </si>
  <si>
    <t>性别</t>
  </si>
  <si>
    <t>身份证件号码</t>
  </si>
  <si>
    <t>到户资金  （元）</t>
  </si>
  <si>
    <t>就业形式</t>
  </si>
  <si>
    <t>劳务创收
（元）</t>
  </si>
  <si>
    <t>奖补资金（元）</t>
  </si>
  <si>
    <t>联系电话</t>
  </si>
  <si>
    <t>户主姓名</t>
  </si>
  <si>
    <t>户主社保卡号</t>
  </si>
  <si>
    <t>安堡</t>
  </si>
  <si>
    <t>张丁</t>
  </si>
  <si>
    <t>男</t>
  </si>
  <si>
    <t>642222********4415</t>
  </si>
  <si>
    <t>灵活就业</t>
  </si>
  <si>
    <t>155****2862</t>
  </si>
  <si>
    <t>张兴旺</t>
  </si>
  <si>
    <t>622947880011527****</t>
  </si>
  <si>
    <t>安强</t>
  </si>
  <si>
    <t>642222********4470</t>
  </si>
  <si>
    <t>195****7112</t>
  </si>
  <si>
    <t>安永刚</t>
  </si>
  <si>
    <t>安利强</t>
  </si>
  <si>
    <t>642222********4437</t>
  </si>
  <si>
    <t>152****7708</t>
  </si>
  <si>
    <t>安思选</t>
  </si>
  <si>
    <t>622947881039292****</t>
  </si>
  <si>
    <t>黄梅</t>
  </si>
  <si>
    <t>女</t>
  </si>
  <si>
    <t>642222********444X</t>
  </si>
  <si>
    <t>199****4630</t>
  </si>
  <si>
    <t>黄云山</t>
  </si>
  <si>
    <t>622947880001532****</t>
  </si>
  <si>
    <t>尹卫杰</t>
  </si>
  <si>
    <t>642222********4412</t>
  </si>
  <si>
    <t>155****9737</t>
  </si>
  <si>
    <t>尹生刚</t>
  </si>
  <si>
    <t>622947880001529****</t>
  </si>
  <si>
    <t>张秋霞</t>
  </si>
  <si>
    <t>622826********4526</t>
  </si>
  <si>
    <t>181****1795</t>
  </si>
  <si>
    <t>安小军</t>
  </si>
  <si>
    <t>622947881029204****</t>
  </si>
  <si>
    <t>刘治夏</t>
  </si>
  <si>
    <t>642222********4478</t>
  </si>
  <si>
    <t>156****4340</t>
  </si>
  <si>
    <t>刘钊</t>
  </si>
  <si>
    <t>622947880031518****</t>
  </si>
  <si>
    <t>曹建伟</t>
  </si>
  <si>
    <t>642222********4416</t>
  </si>
  <si>
    <t>188****5093</t>
  </si>
  <si>
    <t>曹玉虎</t>
  </si>
  <si>
    <t>622947880001530****</t>
  </si>
  <si>
    <t>姜健蓉</t>
  </si>
  <si>
    <t>642222********4423</t>
  </si>
  <si>
    <t>157****6827</t>
  </si>
  <si>
    <t>姜虎</t>
  </si>
  <si>
    <t>尹伟丁</t>
  </si>
  <si>
    <t>136****1520</t>
  </si>
  <si>
    <t>尹生明</t>
  </si>
  <si>
    <t>622947880021502****</t>
  </si>
  <si>
    <t>刘大兵</t>
  </si>
  <si>
    <t>642222********4438</t>
  </si>
  <si>
    <t>173****9913</t>
  </si>
  <si>
    <t>刘忠</t>
  </si>
  <si>
    <t>622947880011599****</t>
  </si>
  <si>
    <t>董治强</t>
  </si>
  <si>
    <t>642222********4419</t>
  </si>
  <si>
    <t>180****0579</t>
  </si>
  <si>
    <t>董文华</t>
  </si>
  <si>
    <t>红堡村</t>
  </si>
  <si>
    <t>田辉</t>
  </si>
  <si>
    <t>132****0530</t>
  </si>
  <si>
    <t>田彦福</t>
  </si>
  <si>
    <t>622947881009652****</t>
  </si>
  <si>
    <t>冯小林</t>
  </si>
  <si>
    <t>130****3629</t>
  </si>
  <si>
    <t>622947881000164****</t>
  </si>
  <si>
    <t>冯玉龙</t>
  </si>
  <si>
    <t>181****7155</t>
  </si>
  <si>
    <t>622947881140123****</t>
  </si>
  <si>
    <t>前进村</t>
  </si>
  <si>
    <t>孟龙</t>
  </si>
  <si>
    <t>642222********4433</t>
  </si>
  <si>
    <t>37783</t>
  </si>
  <si>
    <t>199****5294</t>
  </si>
  <si>
    <t>孟永刚</t>
  </si>
  <si>
    <t>622947880011528****</t>
  </si>
  <si>
    <t>王小燕</t>
  </si>
  <si>
    <t>642222********4427</t>
  </si>
  <si>
    <t>151****6670</t>
  </si>
  <si>
    <t>田进存</t>
  </si>
  <si>
    <t>622947880001535****</t>
  </si>
  <si>
    <t>范晓琴</t>
  </si>
  <si>
    <t>642222********4440</t>
  </si>
  <si>
    <t>182****2132</t>
  </si>
  <si>
    <t>范强</t>
  </si>
  <si>
    <t>田勇</t>
  </si>
  <si>
    <t>642222********4411</t>
  </si>
  <si>
    <t>181****4504</t>
  </si>
  <si>
    <t>田占贵</t>
  </si>
  <si>
    <t>622947880001531****</t>
  </si>
  <si>
    <t>张金明</t>
  </si>
  <si>
    <t>642222********4468</t>
  </si>
  <si>
    <t>181****7819</t>
  </si>
  <si>
    <t>宋鹏</t>
  </si>
  <si>
    <t>李梅</t>
  </si>
  <si>
    <t>642222********1021</t>
  </si>
  <si>
    <t>173****4329</t>
  </si>
  <si>
    <t>田彦珍</t>
  </si>
  <si>
    <t>622947880001533****</t>
  </si>
  <si>
    <t>刘彩</t>
  </si>
  <si>
    <t>642222********4487</t>
  </si>
  <si>
    <t>152****2790</t>
  </si>
  <si>
    <t>刘忠良</t>
  </si>
  <si>
    <t>622947880041509****</t>
  </si>
  <si>
    <t>田海燕</t>
  </si>
  <si>
    <t>183****7198</t>
  </si>
  <si>
    <t>田进忠</t>
  </si>
  <si>
    <t>田彦宝</t>
  </si>
  <si>
    <t>181****6466</t>
  </si>
  <si>
    <t>622947880011530****</t>
  </si>
  <si>
    <t>宋巧莲</t>
  </si>
  <si>
    <t>642222********4426</t>
  </si>
  <si>
    <t>133****3387</t>
  </si>
  <si>
    <t>宋学</t>
  </si>
  <si>
    <t>田军</t>
  </si>
  <si>
    <t>642222********4410</t>
  </si>
  <si>
    <t>157****2676</t>
  </si>
  <si>
    <t>田永海</t>
  </si>
  <si>
    <t>622947880031520****</t>
  </si>
  <si>
    <t>贾爱娜</t>
  </si>
  <si>
    <t>642222********4425</t>
  </si>
  <si>
    <t>157****8748</t>
  </si>
  <si>
    <t>贾政</t>
  </si>
  <si>
    <t>622947880001527****</t>
  </si>
  <si>
    <t>许康</t>
  </si>
  <si>
    <t>642222********4413</t>
  </si>
  <si>
    <t>176****5326</t>
  </si>
  <si>
    <t>许文科</t>
  </si>
  <si>
    <t>杨琴</t>
  </si>
  <si>
    <t>642222********4449</t>
  </si>
  <si>
    <t>183****8919</t>
  </si>
  <si>
    <t>杨立军</t>
  </si>
  <si>
    <t>田彪</t>
  </si>
  <si>
    <t>642222********4417</t>
  </si>
  <si>
    <t>137****3156</t>
  </si>
  <si>
    <t>田士林</t>
  </si>
  <si>
    <t>田彦儒</t>
  </si>
  <si>
    <t>181****7199</t>
  </si>
  <si>
    <t>石塘村</t>
  </si>
  <si>
    <t>田彦虎</t>
  </si>
  <si>
    <t>642222********4432</t>
  </si>
  <si>
    <t>企业</t>
  </si>
  <si>
    <t>137****5467</t>
  </si>
  <si>
    <t>马正龙</t>
  </si>
  <si>
    <t>137****0337</t>
  </si>
  <si>
    <t>秦基花</t>
  </si>
  <si>
    <t>186****3690</t>
  </si>
  <si>
    <t>撒正山</t>
  </si>
  <si>
    <t>622947881009616****</t>
  </si>
  <si>
    <t>马海福</t>
  </si>
  <si>
    <t>177****5262</t>
  </si>
  <si>
    <t>马正虎</t>
  </si>
  <si>
    <t>秦基秀</t>
  </si>
  <si>
    <t>642222********4469</t>
  </si>
  <si>
    <t>180****3561</t>
  </si>
  <si>
    <t>田永库</t>
  </si>
  <si>
    <t>622947880031515****</t>
  </si>
  <si>
    <t>田晓林</t>
  </si>
  <si>
    <t>177****9284</t>
  </si>
  <si>
    <t>田彦仓</t>
  </si>
  <si>
    <t>622947880015322****</t>
  </si>
  <si>
    <t>马华</t>
  </si>
  <si>
    <t>640522********4417</t>
  </si>
  <si>
    <t>173****2625</t>
  </si>
  <si>
    <t>马永刚</t>
  </si>
  <si>
    <t>622947880001528****</t>
  </si>
  <si>
    <t>田彦保</t>
  </si>
  <si>
    <t>642222********4418</t>
  </si>
  <si>
    <t>189****8595</t>
  </si>
  <si>
    <t>田春和</t>
  </si>
  <si>
    <t>田春云</t>
  </si>
  <si>
    <t>132****7148</t>
  </si>
  <si>
    <t>撒正龙</t>
  </si>
  <si>
    <t>181****7989</t>
  </si>
  <si>
    <t>冯彦国</t>
  </si>
  <si>
    <t>189****7722</t>
  </si>
  <si>
    <t>冯进海</t>
  </si>
  <si>
    <t>田彦国</t>
  </si>
  <si>
    <t>642222********4453</t>
  </si>
  <si>
    <t>181****9266</t>
  </si>
  <si>
    <t>622947881140185****</t>
  </si>
  <si>
    <t>马世保</t>
  </si>
  <si>
    <t>137****4305</t>
  </si>
  <si>
    <t>术川</t>
  </si>
  <si>
    <t>马锁艳</t>
  </si>
  <si>
    <t>640522********1026</t>
  </si>
  <si>
    <t>灵活</t>
  </si>
  <si>
    <t>155****3472</t>
  </si>
  <si>
    <t>邓广忠</t>
  </si>
  <si>
    <t>622947880011529****</t>
  </si>
  <si>
    <t>红羊村</t>
  </si>
  <si>
    <t>贺有民</t>
  </si>
  <si>
    <t>153****3797</t>
  </si>
  <si>
    <t>贺文章</t>
  </si>
  <si>
    <t>140612000****</t>
  </si>
  <si>
    <t>李栋</t>
  </si>
  <si>
    <t>640522********4411</t>
  </si>
  <si>
    <t>155****0027</t>
  </si>
  <si>
    <t>李风保</t>
  </si>
  <si>
    <t>622947880021504****</t>
  </si>
  <si>
    <t>李兴</t>
  </si>
  <si>
    <t>187****0951</t>
  </si>
  <si>
    <t>李彦荣</t>
  </si>
  <si>
    <t>张红霞</t>
  </si>
  <si>
    <t>642222********4424</t>
  </si>
  <si>
    <t>136****1251</t>
  </si>
  <si>
    <t>张智杰</t>
  </si>
  <si>
    <t>马景涛</t>
  </si>
  <si>
    <t>153****9501</t>
  </si>
  <si>
    <t>任风梅</t>
  </si>
  <si>
    <t>622947881100166****</t>
  </si>
  <si>
    <t>姜宁</t>
  </si>
  <si>
    <t>642222********4442</t>
  </si>
  <si>
    <t>156****5108</t>
  </si>
  <si>
    <t>姜军恒</t>
  </si>
  <si>
    <t>622947880041507****</t>
  </si>
  <si>
    <t>孙学琴</t>
  </si>
  <si>
    <t>642223********0625</t>
  </si>
  <si>
    <t>180****4539</t>
  </si>
  <si>
    <t>魏万军</t>
  </si>
  <si>
    <t>王弟</t>
  </si>
  <si>
    <t>620422********6061</t>
  </si>
  <si>
    <t>189****2419</t>
  </si>
  <si>
    <t>黄武珍</t>
  </si>
  <si>
    <t>622947881030151****</t>
  </si>
  <si>
    <t>柴旭</t>
  </si>
  <si>
    <t>180****2215</t>
  </si>
  <si>
    <t>柴孝军</t>
  </si>
  <si>
    <t>贺鑫</t>
  </si>
  <si>
    <t>642222********4434</t>
  </si>
  <si>
    <t>132****1206</t>
  </si>
  <si>
    <t>刘霞</t>
  </si>
  <si>
    <t>140609990****</t>
  </si>
  <si>
    <t>程宁</t>
  </si>
  <si>
    <t>642222********4428</t>
  </si>
  <si>
    <t>181****1626</t>
  </si>
  <si>
    <t>柴进有</t>
  </si>
  <si>
    <t>路召变</t>
  </si>
  <si>
    <t>642222********4620</t>
  </si>
  <si>
    <t>156****4041</t>
  </si>
  <si>
    <t>候卫忠</t>
  </si>
  <si>
    <t>王金英</t>
  </si>
  <si>
    <t>640322********194X</t>
  </si>
  <si>
    <t>181****4578</t>
  </si>
  <si>
    <t>张能耀</t>
  </si>
  <si>
    <t>622947881110153****</t>
  </si>
  <si>
    <t>李彩</t>
  </si>
  <si>
    <t>133****9013</t>
  </si>
  <si>
    <t>李彦红</t>
  </si>
  <si>
    <t>安玉娇</t>
  </si>
  <si>
    <t>186****2939</t>
  </si>
  <si>
    <t>姜军胜</t>
  </si>
  <si>
    <t>张元</t>
  </si>
  <si>
    <t>张玲叶</t>
  </si>
  <si>
    <t>642222********450X</t>
  </si>
  <si>
    <t>29650元</t>
  </si>
  <si>
    <t>187****4018</t>
  </si>
  <si>
    <t>马玉红</t>
  </si>
  <si>
    <t>李文学</t>
  </si>
  <si>
    <t>642222********4431</t>
  </si>
  <si>
    <t>35000元</t>
  </si>
  <si>
    <t>157****8761</t>
  </si>
  <si>
    <t>李玉忠</t>
  </si>
  <si>
    <t>622947880011572****</t>
  </si>
  <si>
    <t>赵志强</t>
  </si>
  <si>
    <t>29900元</t>
  </si>
  <si>
    <t>151****3442</t>
  </si>
  <si>
    <t>赵升</t>
  </si>
  <si>
    <t>吴有强</t>
  </si>
  <si>
    <t>642222********441X</t>
  </si>
  <si>
    <t>137****4161</t>
  </si>
  <si>
    <t>吴兴红</t>
  </si>
  <si>
    <t>622947881080153****</t>
  </si>
  <si>
    <t>王双雪</t>
  </si>
  <si>
    <t>640522********4426</t>
  </si>
  <si>
    <t>27000元</t>
  </si>
  <si>
    <t>155****2293</t>
  </si>
  <si>
    <t>王世英</t>
  </si>
  <si>
    <t>杨平秀</t>
  </si>
  <si>
    <t>33330元</t>
  </si>
  <si>
    <t>182****6946</t>
  </si>
  <si>
    <t>杨世忠</t>
  </si>
  <si>
    <t>刘娟红</t>
  </si>
  <si>
    <t>32289元</t>
  </si>
  <si>
    <t>187****4472</t>
  </si>
  <si>
    <t>刘海仓</t>
  </si>
  <si>
    <t>王成平</t>
  </si>
  <si>
    <t>642222********4457</t>
  </si>
  <si>
    <t>31500元</t>
  </si>
  <si>
    <t>132****9231</t>
  </si>
  <si>
    <t>王中</t>
  </si>
  <si>
    <t>622947881001528****</t>
  </si>
  <si>
    <t>张爱宁</t>
  </si>
  <si>
    <t>32200元</t>
  </si>
  <si>
    <t>131****9906</t>
  </si>
  <si>
    <t>张学成</t>
  </si>
  <si>
    <t>李维刚</t>
  </si>
  <si>
    <t>22400元</t>
  </si>
  <si>
    <t>181****4306</t>
  </si>
  <si>
    <t>张引霞</t>
  </si>
  <si>
    <t>642222********442X</t>
  </si>
  <si>
    <t>31000元</t>
  </si>
  <si>
    <t>173****9762</t>
  </si>
  <si>
    <t>张红</t>
  </si>
  <si>
    <t>622947881180130****</t>
  </si>
  <si>
    <t>郑进宝</t>
  </si>
  <si>
    <t>41293.25元</t>
  </si>
  <si>
    <t>189****7908</t>
  </si>
  <si>
    <t>郑祺德</t>
  </si>
  <si>
    <t>刘伟强</t>
  </si>
  <si>
    <t>45561.08元</t>
  </si>
  <si>
    <t>131****4013</t>
  </si>
  <si>
    <t>刘海宝</t>
  </si>
  <si>
    <t>杨金财</t>
  </si>
  <si>
    <t>36800元</t>
  </si>
  <si>
    <t>157****3199</t>
  </si>
  <si>
    <t>吕强</t>
  </si>
  <si>
    <t>30000元</t>
  </si>
  <si>
    <t>157****5445</t>
  </si>
  <si>
    <t>吕进福</t>
  </si>
  <si>
    <t>马兴虎</t>
  </si>
  <si>
    <t>642222********4455</t>
  </si>
  <si>
    <t>20555.7元</t>
  </si>
  <si>
    <t>176****5887</t>
  </si>
  <si>
    <t>李新院</t>
  </si>
  <si>
    <t>642222********4414</t>
  </si>
  <si>
    <t>32000元</t>
  </si>
  <si>
    <t>139****6689</t>
  </si>
  <si>
    <t>622947881120165****</t>
  </si>
  <si>
    <t>陈小宁</t>
  </si>
  <si>
    <t>159****2722</t>
  </si>
  <si>
    <t>陈占彪</t>
  </si>
  <si>
    <t>622947880021500****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</si>
</sst>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8"/>
      <color rgb="FF000000"/>
      <name val="方正小标宋简体"/>
      <charset val="134"/>
    </font>
    <font>
      <sz val="10"/>
      <color theme="1"/>
      <name val="楷体"/>
      <charset val="134"/>
    </font>
    <font>
      <sz val="10"/>
      <color theme="1"/>
      <name val="楷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indent="2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inden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2" borderId="1" xfId="0" applyNumberFormat="1" applyFont="1" applyFill="1" applyBorder="1" applyAlignment="1" quotePrefix="1">
      <alignment horizontal="center" vertical="center" wrapText="1"/>
    </xf>
    <xf numFmtId="0" fontId="5" fillId="2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applyProtection="1" quotePrefix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/>
    </xf>
    <xf numFmtId="0" fontId="6" fillId="0" borderId="0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1"/>
  <sheetViews>
    <sheetView tabSelected="1" workbookViewId="0">
      <selection activeCell="N7" sqref="N7"/>
    </sheetView>
  </sheetViews>
  <sheetFormatPr defaultColWidth="9" defaultRowHeight="13.5"/>
  <cols>
    <col min="1" max="1" width="6.25" customWidth="1"/>
    <col min="2" max="2" width="6.875" customWidth="1"/>
    <col min="3" max="3" width="7.5" customWidth="1"/>
    <col min="4" max="4" width="5.625" customWidth="1"/>
    <col min="5" max="5" width="20.75" customWidth="1"/>
    <col min="8" max="8" width="9.375"/>
    <col min="10" max="10" width="14.625" customWidth="1"/>
    <col min="11" max="11" width="10.75" customWidth="1"/>
    <col min="12" max="12" width="21.875" customWidth="1"/>
  </cols>
  <sheetData>
    <row r="1" ht="4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15" customHeight="1" spans="1:12">
      <c r="A2" s="9" t="s">
        <v>1</v>
      </c>
      <c r="B2" s="10" t="s">
        <v>2</v>
      </c>
      <c r="C2" s="11" t="s">
        <v>3</v>
      </c>
      <c r="D2" s="11" t="s">
        <v>4</v>
      </c>
      <c r="E2" s="9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21" t="s">
        <v>10</v>
      </c>
      <c r="K2" s="11" t="s">
        <v>11</v>
      </c>
      <c r="L2" s="9" t="s">
        <v>12</v>
      </c>
    </row>
    <row r="3" ht="23" customHeight="1" spans="1:12">
      <c r="A3" s="9"/>
      <c r="B3" s="10"/>
      <c r="C3" s="11"/>
      <c r="D3" s="11"/>
      <c r="E3" s="9"/>
      <c r="F3" s="11"/>
      <c r="G3" s="11"/>
      <c r="H3" s="11"/>
      <c r="I3" s="11"/>
      <c r="J3" s="21"/>
      <c r="K3" s="11"/>
      <c r="L3" s="9"/>
    </row>
    <row r="4" s="1" customFormat="1" ht="26" customHeight="1" spans="1:12">
      <c r="A4" s="12">
        <v>1</v>
      </c>
      <c r="B4" s="12" t="s">
        <v>13</v>
      </c>
      <c r="C4" s="13" t="s">
        <v>14</v>
      </c>
      <c r="D4" s="13" t="s">
        <v>15</v>
      </c>
      <c r="E4" s="29" t="s">
        <v>16</v>
      </c>
      <c r="F4" s="12">
        <v>11000</v>
      </c>
      <c r="G4" s="12" t="s">
        <v>17</v>
      </c>
      <c r="H4" s="13">
        <f>11640+900+8856.66+12248+11362.4+13485.5</f>
        <v>58492.56</v>
      </c>
      <c r="I4" s="12">
        <v>3000</v>
      </c>
      <c r="J4" s="13" t="s">
        <v>18</v>
      </c>
      <c r="K4" s="13" t="s">
        <v>19</v>
      </c>
      <c r="L4" s="29" t="s">
        <v>20</v>
      </c>
    </row>
    <row r="5" s="1" customFormat="1" ht="26" customHeight="1" spans="1:12">
      <c r="A5" s="12">
        <v>2</v>
      </c>
      <c r="B5" s="12" t="s">
        <v>13</v>
      </c>
      <c r="C5" s="13" t="s">
        <v>21</v>
      </c>
      <c r="D5" s="13" t="s">
        <v>15</v>
      </c>
      <c r="E5" s="29" t="s">
        <v>22</v>
      </c>
      <c r="F5" s="13">
        <v>10920</v>
      </c>
      <c r="G5" s="12" t="s">
        <v>17</v>
      </c>
      <c r="H5" s="13">
        <f>4329+5072+4443+4871+4281+4633</f>
        <v>27629</v>
      </c>
      <c r="I5" s="13">
        <v>2700</v>
      </c>
      <c r="J5" s="13" t="s">
        <v>23</v>
      </c>
      <c r="K5" s="13" t="s">
        <v>24</v>
      </c>
      <c r="L5" s="29" t="s">
        <v>20</v>
      </c>
    </row>
    <row r="6" s="1" customFormat="1" ht="26" customHeight="1" spans="1:12">
      <c r="A6" s="12">
        <v>3</v>
      </c>
      <c r="B6" s="12" t="s">
        <v>13</v>
      </c>
      <c r="C6" s="13" t="s">
        <v>25</v>
      </c>
      <c r="D6" s="13" t="s">
        <v>15</v>
      </c>
      <c r="E6" s="29" t="s">
        <v>26</v>
      </c>
      <c r="F6" s="13">
        <v>11000</v>
      </c>
      <c r="G6" s="12" t="s">
        <v>17</v>
      </c>
      <c r="H6" s="13">
        <v>55000</v>
      </c>
      <c r="I6" s="13">
        <v>3000</v>
      </c>
      <c r="J6" s="13" t="s">
        <v>27</v>
      </c>
      <c r="K6" s="13" t="s">
        <v>28</v>
      </c>
      <c r="L6" s="29" t="s">
        <v>29</v>
      </c>
    </row>
    <row r="7" s="1" customFormat="1" ht="26" customHeight="1" spans="1:12">
      <c r="A7" s="12">
        <v>4</v>
      </c>
      <c r="B7" s="12" t="s">
        <v>13</v>
      </c>
      <c r="C7" s="12" t="s">
        <v>30</v>
      </c>
      <c r="D7" s="12" t="s">
        <v>31</v>
      </c>
      <c r="E7" s="30" t="s">
        <v>32</v>
      </c>
      <c r="F7" s="12">
        <v>11140</v>
      </c>
      <c r="G7" s="12" t="s">
        <v>17</v>
      </c>
      <c r="H7" s="12">
        <f>2231.54+2940+2600+2524.62</f>
        <v>10296.16</v>
      </c>
      <c r="I7" s="12">
        <v>3000</v>
      </c>
      <c r="J7" s="12" t="s">
        <v>33</v>
      </c>
      <c r="K7" s="12" t="s">
        <v>34</v>
      </c>
      <c r="L7" s="30" t="s">
        <v>35</v>
      </c>
    </row>
    <row r="8" s="1" customFormat="1" ht="26" customHeight="1" spans="1:12">
      <c r="A8" s="12">
        <v>5</v>
      </c>
      <c r="B8" s="12" t="s">
        <v>13</v>
      </c>
      <c r="C8" s="12" t="s">
        <v>36</v>
      </c>
      <c r="D8" s="12" t="s">
        <v>15</v>
      </c>
      <c r="E8" s="30" t="s">
        <v>37</v>
      </c>
      <c r="F8" s="12">
        <v>10995</v>
      </c>
      <c r="G8" s="12" t="s">
        <v>17</v>
      </c>
      <c r="H8" s="12">
        <f>10261.06+6342.35+5870.25+7210.69+9464.96+10689.18</f>
        <v>49838.49</v>
      </c>
      <c r="I8" s="12">
        <v>3000</v>
      </c>
      <c r="J8" s="12" t="s">
        <v>38</v>
      </c>
      <c r="K8" s="12" t="s">
        <v>39</v>
      </c>
      <c r="L8" s="30" t="s">
        <v>40</v>
      </c>
    </row>
    <row r="9" s="1" customFormat="1" ht="26" customHeight="1" spans="1:12">
      <c r="A9" s="12">
        <v>6</v>
      </c>
      <c r="B9" s="12" t="s">
        <v>13</v>
      </c>
      <c r="C9" s="12" t="s">
        <v>41</v>
      </c>
      <c r="D9" s="12" t="s">
        <v>31</v>
      </c>
      <c r="E9" s="30" t="s">
        <v>42</v>
      </c>
      <c r="F9" s="12">
        <v>11010</v>
      </c>
      <c r="G9" s="12" t="s">
        <v>17</v>
      </c>
      <c r="H9" s="12">
        <v>25127</v>
      </c>
      <c r="I9" s="12">
        <v>2500</v>
      </c>
      <c r="J9" s="12" t="s">
        <v>43</v>
      </c>
      <c r="K9" s="12" t="s">
        <v>44</v>
      </c>
      <c r="L9" s="30" t="s">
        <v>45</v>
      </c>
    </row>
    <row r="10" s="2" customFormat="1" ht="26" customHeight="1" spans="1:12">
      <c r="A10" s="12">
        <v>7</v>
      </c>
      <c r="B10" s="12" t="s">
        <v>13</v>
      </c>
      <c r="C10" s="12" t="s">
        <v>46</v>
      </c>
      <c r="D10" s="12" t="s">
        <v>15</v>
      </c>
      <c r="E10" s="30" t="s">
        <v>47</v>
      </c>
      <c r="F10" s="12">
        <v>10990</v>
      </c>
      <c r="G10" s="12" t="s">
        <v>17</v>
      </c>
      <c r="H10" s="12">
        <f>2854.97+4257.39+5009.08+6362.38+6671.8+6103.25+6465.83</f>
        <v>37724.7</v>
      </c>
      <c r="I10" s="12">
        <v>3000</v>
      </c>
      <c r="J10" s="12" t="s">
        <v>48</v>
      </c>
      <c r="K10" s="12" t="s">
        <v>49</v>
      </c>
      <c r="L10" s="30" t="s">
        <v>50</v>
      </c>
    </row>
    <row r="11" s="1" customFormat="1" ht="26" customHeight="1" spans="1:12">
      <c r="A11" s="12">
        <v>8</v>
      </c>
      <c r="B11" s="12" t="s">
        <v>13</v>
      </c>
      <c r="C11" s="12" t="s">
        <v>51</v>
      </c>
      <c r="D11" s="12" t="s">
        <v>15</v>
      </c>
      <c r="E11" s="30" t="s">
        <v>52</v>
      </c>
      <c r="F11" s="12">
        <v>11180</v>
      </c>
      <c r="G11" s="12" t="s">
        <v>17</v>
      </c>
      <c r="H11" s="12">
        <f>4328.79+5093.62+5795.66+5708.67+7111.71+7333.79+7673.3+7253.24</f>
        <v>50298.78</v>
      </c>
      <c r="I11" s="12">
        <v>3000</v>
      </c>
      <c r="J11" s="12" t="s">
        <v>53</v>
      </c>
      <c r="K11" s="12" t="s">
        <v>54</v>
      </c>
      <c r="L11" s="30" t="s">
        <v>55</v>
      </c>
    </row>
    <row r="12" s="1" customFormat="1" ht="26" customHeight="1" spans="1:12">
      <c r="A12" s="12">
        <v>9</v>
      </c>
      <c r="B12" s="12" t="s">
        <v>13</v>
      </c>
      <c r="C12" s="12" t="s">
        <v>56</v>
      </c>
      <c r="D12" s="12" t="s">
        <v>31</v>
      </c>
      <c r="E12" s="30" t="s">
        <v>57</v>
      </c>
      <c r="F12" s="12">
        <v>10990</v>
      </c>
      <c r="G12" s="12" t="s">
        <v>17</v>
      </c>
      <c r="H12" s="12">
        <f>3467.8+4923.12+5267.8+4467.8+5447.8+5467.8+4195.07+4372.65</f>
        <v>37609.84</v>
      </c>
      <c r="I12" s="12">
        <v>3000</v>
      </c>
      <c r="J12" s="12" t="s">
        <v>58</v>
      </c>
      <c r="K12" s="12" t="s">
        <v>59</v>
      </c>
      <c r="L12" s="30" t="s">
        <v>55</v>
      </c>
    </row>
    <row r="13" s="1" customFormat="1" ht="26" customHeight="1" spans="1:12">
      <c r="A13" s="12">
        <v>10</v>
      </c>
      <c r="B13" s="12" t="s">
        <v>13</v>
      </c>
      <c r="C13" s="12" t="s">
        <v>60</v>
      </c>
      <c r="D13" s="12" t="s">
        <v>15</v>
      </c>
      <c r="E13" s="30" t="s">
        <v>37</v>
      </c>
      <c r="F13" s="12">
        <v>10900</v>
      </c>
      <c r="G13" s="12" t="s">
        <v>17</v>
      </c>
      <c r="H13" s="12">
        <f>29000+9000+16436+5000+21690+11675+10000+28258</f>
        <v>131059</v>
      </c>
      <c r="I13" s="12">
        <v>3000</v>
      </c>
      <c r="J13" s="12" t="s">
        <v>61</v>
      </c>
      <c r="K13" s="12" t="s">
        <v>62</v>
      </c>
      <c r="L13" s="30" t="s">
        <v>63</v>
      </c>
    </row>
    <row r="14" s="1" customFormat="1" ht="26" customHeight="1" spans="1:12">
      <c r="A14" s="12">
        <v>11</v>
      </c>
      <c r="B14" s="12" t="s">
        <v>13</v>
      </c>
      <c r="C14" s="12" t="s">
        <v>64</v>
      </c>
      <c r="D14" s="12" t="s">
        <v>15</v>
      </c>
      <c r="E14" s="30" t="s">
        <v>65</v>
      </c>
      <c r="F14" s="12">
        <v>11050</v>
      </c>
      <c r="G14" s="12" t="s">
        <v>17</v>
      </c>
      <c r="H14" s="12">
        <v>67894.52</v>
      </c>
      <c r="I14" s="12">
        <v>3000</v>
      </c>
      <c r="J14" s="12" t="s">
        <v>66</v>
      </c>
      <c r="K14" s="12" t="s">
        <v>67</v>
      </c>
      <c r="L14" s="30" t="s">
        <v>68</v>
      </c>
    </row>
    <row r="15" s="1" customFormat="1" ht="26" customHeight="1" spans="1:12">
      <c r="A15" s="12">
        <v>12</v>
      </c>
      <c r="B15" s="12" t="s">
        <v>13</v>
      </c>
      <c r="C15" s="12" t="s">
        <v>69</v>
      </c>
      <c r="D15" s="12" t="s">
        <v>15</v>
      </c>
      <c r="E15" s="30" t="s">
        <v>70</v>
      </c>
      <c r="F15" s="12">
        <v>8800</v>
      </c>
      <c r="G15" s="12" t="s">
        <v>17</v>
      </c>
      <c r="H15" s="13">
        <f>6609.37+6923.03+6590.34+7674.05+6598.09+6726.13</f>
        <v>41121.01</v>
      </c>
      <c r="I15" s="12">
        <v>3000</v>
      </c>
      <c r="J15" s="12" t="s">
        <v>71</v>
      </c>
      <c r="K15" s="12" t="s">
        <v>72</v>
      </c>
      <c r="L15" s="30" t="s">
        <v>35</v>
      </c>
    </row>
    <row r="16" s="3" customFormat="1" ht="26" customHeight="1" spans="1:12">
      <c r="A16" s="12">
        <v>13</v>
      </c>
      <c r="B16" s="11" t="s">
        <v>73</v>
      </c>
      <c r="C16" s="11" t="s">
        <v>74</v>
      </c>
      <c r="D16" s="11" t="s">
        <v>15</v>
      </c>
      <c r="E16" s="31" t="s">
        <v>37</v>
      </c>
      <c r="F16" s="11">
        <v>10400</v>
      </c>
      <c r="G16" s="11" t="s">
        <v>17</v>
      </c>
      <c r="H16" s="11">
        <v>34048</v>
      </c>
      <c r="I16" s="11">
        <v>3000</v>
      </c>
      <c r="J16" s="11" t="s">
        <v>75</v>
      </c>
      <c r="K16" s="11" t="s">
        <v>76</v>
      </c>
      <c r="L16" s="32" t="s">
        <v>77</v>
      </c>
    </row>
    <row r="17" s="3" customFormat="1" ht="26" customHeight="1" spans="1:12">
      <c r="A17" s="12">
        <v>14</v>
      </c>
      <c r="B17" s="11" t="s">
        <v>73</v>
      </c>
      <c r="C17" s="11" t="s">
        <v>78</v>
      </c>
      <c r="D17" s="11" t="s">
        <v>15</v>
      </c>
      <c r="E17" s="32" t="s">
        <v>70</v>
      </c>
      <c r="F17" s="11">
        <v>10000</v>
      </c>
      <c r="G17" s="11" t="s">
        <v>17</v>
      </c>
      <c r="H17" s="11">
        <v>30000</v>
      </c>
      <c r="I17" s="11">
        <v>3000</v>
      </c>
      <c r="J17" s="11" t="s">
        <v>79</v>
      </c>
      <c r="K17" s="11" t="s">
        <v>78</v>
      </c>
      <c r="L17" s="32" t="s">
        <v>80</v>
      </c>
    </row>
    <row r="18" s="3" customFormat="1" ht="26" customHeight="1" spans="1:12">
      <c r="A18" s="12">
        <v>15</v>
      </c>
      <c r="B18" s="11" t="s">
        <v>73</v>
      </c>
      <c r="C18" s="11" t="s">
        <v>81</v>
      </c>
      <c r="D18" s="11" t="s">
        <v>15</v>
      </c>
      <c r="E18" s="32" t="s">
        <v>16</v>
      </c>
      <c r="F18" s="11">
        <v>9900</v>
      </c>
      <c r="G18" s="11" t="s">
        <v>17</v>
      </c>
      <c r="H18" s="11">
        <v>45000</v>
      </c>
      <c r="I18" s="11">
        <v>3000</v>
      </c>
      <c r="J18" s="11" t="s">
        <v>82</v>
      </c>
      <c r="K18" s="11" t="s">
        <v>81</v>
      </c>
      <c r="L18" s="32" t="s">
        <v>83</v>
      </c>
    </row>
    <row r="19" s="4" customFormat="1" ht="26" customHeight="1" spans="1:12">
      <c r="A19" s="12">
        <v>16</v>
      </c>
      <c r="B19" s="15" t="s">
        <v>84</v>
      </c>
      <c r="C19" s="15" t="s">
        <v>85</v>
      </c>
      <c r="D19" s="12" t="s">
        <v>15</v>
      </c>
      <c r="E19" s="30" t="s">
        <v>86</v>
      </c>
      <c r="F19" s="12">
        <v>11000</v>
      </c>
      <c r="G19" s="12" t="s">
        <v>17</v>
      </c>
      <c r="H19" s="16" t="s">
        <v>87</v>
      </c>
      <c r="I19" s="12">
        <v>3000</v>
      </c>
      <c r="J19" s="16" t="s">
        <v>88</v>
      </c>
      <c r="K19" s="22" t="s">
        <v>89</v>
      </c>
      <c r="L19" s="29" t="s">
        <v>90</v>
      </c>
    </row>
    <row r="20" s="4" customFormat="1" ht="26" customHeight="1" spans="1:12">
      <c r="A20" s="12">
        <v>17</v>
      </c>
      <c r="B20" s="15" t="s">
        <v>84</v>
      </c>
      <c r="C20" s="12" t="s">
        <v>91</v>
      </c>
      <c r="D20" s="12" t="s">
        <v>31</v>
      </c>
      <c r="E20" s="30" t="s">
        <v>92</v>
      </c>
      <c r="F20" s="12">
        <v>10975</v>
      </c>
      <c r="G20" s="12" t="s">
        <v>17</v>
      </c>
      <c r="H20" s="12">
        <v>18190</v>
      </c>
      <c r="I20" s="12">
        <v>1800</v>
      </c>
      <c r="J20" s="16" t="s">
        <v>93</v>
      </c>
      <c r="K20" s="12" t="s">
        <v>94</v>
      </c>
      <c r="L20" s="29" t="s">
        <v>95</v>
      </c>
    </row>
    <row r="21" s="4" customFormat="1" ht="26" customHeight="1" spans="1:12">
      <c r="A21" s="12">
        <v>18</v>
      </c>
      <c r="B21" s="15" t="s">
        <v>84</v>
      </c>
      <c r="C21" s="12" t="s">
        <v>96</v>
      </c>
      <c r="D21" s="12" t="s">
        <v>31</v>
      </c>
      <c r="E21" s="30" t="s">
        <v>97</v>
      </c>
      <c r="F21" s="12">
        <v>11000</v>
      </c>
      <c r="G21" s="12" t="s">
        <v>17</v>
      </c>
      <c r="H21" s="12">
        <v>18703</v>
      </c>
      <c r="I21" s="12">
        <v>1800</v>
      </c>
      <c r="J21" s="16" t="s">
        <v>98</v>
      </c>
      <c r="K21" s="12" t="s">
        <v>99</v>
      </c>
      <c r="L21" s="29" t="s">
        <v>90</v>
      </c>
    </row>
    <row r="22" s="4" customFormat="1" ht="26" customHeight="1" spans="1:12">
      <c r="A22" s="12">
        <v>19</v>
      </c>
      <c r="B22" s="15" t="s">
        <v>84</v>
      </c>
      <c r="C22" s="15" t="s">
        <v>100</v>
      </c>
      <c r="D22" s="12" t="s">
        <v>15</v>
      </c>
      <c r="E22" s="30" t="s">
        <v>101</v>
      </c>
      <c r="F22" s="12">
        <v>11000</v>
      </c>
      <c r="G22" s="12" t="s">
        <v>17</v>
      </c>
      <c r="H22" s="12">
        <v>15500</v>
      </c>
      <c r="I22" s="12">
        <v>1500</v>
      </c>
      <c r="J22" s="16" t="s">
        <v>102</v>
      </c>
      <c r="K22" s="15" t="s">
        <v>103</v>
      </c>
      <c r="L22" s="29" t="s">
        <v>104</v>
      </c>
    </row>
    <row r="23" s="1" customFormat="1" ht="26" customHeight="1" spans="1:12">
      <c r="A23" s="12">
        <v>20</v>
      </c>
      <c r="B23" s="15" t="s">
        <v>84</v>
      </c>
      <c r="C23" s="13" t="s">
        <v>105</v>
      </c>
      <c r="D23" s="13" t="s">
        <v>31</v>
      </c>
      <c r="E23" s="29" t="s">
        <v>106</v>
      </c>
      <c r="F23" s="12">
        <v>10950</v>
      </c>
      <c r="G23" s="12" t="s">
        <v>17</v>
      </c>
      <c r="H23" s="13">
        <v>29000</v>
      </c>
      <c r="I23" s="13">
        <v>2900</v>
      </c>
      <c r="J23" s="13" t="s">
        <v>107</v>
      </c>
      <c r="K23" s="13" t="s">
        <v>108</v>
      </c>
      <c r="L23" s="29" t="s">
        <v>95</v>
      </c>
    </row>
    <row r="24" s="1" customFormat="1" ht="26" customHeight="1" spans="1:12">
      <c r="A24" s="12">
        <v>21</v>
      </c>
      <c r="B24" s="15" t="s">
        <v>84</v>
      </c>
      <c r="C24" s="13" t="s">
        <v>109</v>
      </c>
      <c r="D24" s="13" t="s">
        <v>31</v>
      </c>
      <c r="E24" s="29" t="s">
        <v>110</v>
      </c>
      <c r="F24" s="12">
        <v>10950</v>
      </c>
      <c r="G24" s="12" t="s">
        <v>17</v>
      </c>
      <c r="H24" s="13">
        <v>30100</v>
      </c>
      <c r="I24" s="13">
        <v>3000</v>
      </c>
      <c r="J24" s="13" t="s">
        <v>111</v>
      </c>
      <c r="K24" s="13" t="s">
        <v>112</v>
      </c>
      <c r="L24" s="29" t="s">
        <v>113</v>
      </c>
    </row>
    <row r="25" s="1" customFormat="1" ht="26" customHeight="1" spans="1:12">
      <c r="A25" s="12">
        <v>22</v>
      </c>
      <c r="B25" s="15" t="s">
        <v>84</v>
      </c>
      <c r="C25" s="13" t="s">
        <v>114</v>
      </c>
      <c r="D25" s="13" t="s">
        <v>31</v>
      </c>
      <c r="E25" s="29" t="s">
        <v>115</v>
      </c>
      <c r="F25" s="12">
        <v>11000</v>
      </c>
      <c r="G25" s="12" t="s">
        <v>17</v>
      </c>
      <c r="H25" s="13">
        <v>35064</v>
      </c>
      <c r="I25" s="13">
        <v>3000</v>
      </c>
      <c r="J25" s="13" t="s">
        <v>116</v>
      </c>
      <c r="K25" s="13" t="s">
        <v>117</v>
      </c>
      <c r="L25" s="29" t="s">
        <v>118</v>
      </c>
    </row>
    <row r="26" s="1" customFormat="1" ht="26" customHeight="1" spans="1:12">
      <c r="A26" s="12">
        <v>23</v>
      </c>
      <c r="B26" s="15" t="s">
        <v>84</v>
      </c>
      <c r="C26" s="13" t="s">
        <v>119</v>
      </c>
      <c r="D26" s="13" t="s">
        <v>31</v>
      </c>
      <c r="E26" s="29" t="s">
        <v>92</v>
      </c>
      <c r="F26" s="12">
        <v>11000</v>
      </c>
      <c r="G26" s="12" t="s">
        <v>17</v>
      </c>
      <c r="H26" s="13">
        <v>27700</v>
      </c>
      <c r="I26" s="13">
        <v>2700</v>
      </c>
      <c r="J26" s="13" t="s">
        <v>120</v>
      </c>
      <c r="K26" s="13" t="s">
        <v>121</v>
      </c>
      <c r="L26" s="29" t="s">
        <v>104</v>
      </c>
    </row>
    <row r="27" s="5" customFormat="1" ht="26" customHeight="1" spans="1:12">
      <c r="A27" s="12">
        <v>24</v>
      </c>
      <c r="B27" s="15" t="s">
        <v>84</v>
      </c>
      <c r="C27" s="13" t="s">
        <v>122</v>
      </c>
      <c r="D27" s="13" t="s">
        <v>15</v>
      </c>
      <c r="E27" s="29" t="s">
        <v>101</v>
      </c>
      <c r="F27" s="12">
        <v>10950</v>
      </c>
      <c r="G27" s="12" t="s">
        <v>17</v>
      </c>
      <c r="H27" s="13">
        <v>35000</v>
      </c>
      <c r="I27" s="13">
        <v>3000</v>
      </c>
      <c r="J27" s="13" t="s">
        <v>123</v>
      </c>
      <c r="K27" s="13" t="s">
        <v>122</v>
      </c>
      <c r="L27" s="29" t="s">
        <v>124</v>
      </c>
    </row>
    <row r="28" s="5" customFormat="1" ht="26" customHeight="1" spans="1:12">
      <c r="A28" s="12">
        <v>25</v>
      </c>
      <c r="B28" s="15" t="s">
        <v>84</v>
      </c>
      <c r="C28" s="13" t="s">
        <v>125</v>
      </c>
      <c r="D28" s="13" t="s">
        <v>31</v>
      </c>
      <c r="E28" s="29" t="s">
        <v>126</v>
      </c>
      <c r="F28" s="13">
        <v>10775</v>
      </c>
      <c r="G28" s="12" t="s">
        <v>17</v>
      </c>
      <c r="H28" s="13">
        <v>29142</v>
      </c>
      <c r="I28" s="13">
        <v>2900</v>
      </c>
      <c r="J28" s="13" t="s">
        <v>127</v>
      </c>
      <c r="K28" s="13" t="s">
        <v>128</v>
      </c>
      <c r="L28" s="29" t="s">
        <v>90</v>
      </c>
    </row>
    <row r="29" s="5" customFormat="1" ht="26" customHeight="1" spans="1:12">
      <c r="A29" s="12">
        <v>26</v>
      </c>
      <c r="B29" s="15" t="s">
        <v>84</v>
      </c>
      <c r="C29" s="13" t="s">
        <v>129</v>
      </c>
      <c r="D29" s="13" t="s">
        <v>15</v>
      </c>
      <c r="E29" s="29" t="s">
        <v>130</v>
      </c>
      <c r="F29" s="12">
        <v>10950</v>
      </c>
      <c r="G29" s="12" t="s">
        <v>17</v>
      </c>
      <c r="H29" s="13">
        <v>25013</v>
      </c>
      <c r="I29" s="13">
        <v>2500</v>
      </c>
      <c r="J29" s="13" t="s">
        <v>131</v>
      </c>
      <c r="K29" s="13" t="s">
        <v>132</v>
      </c>
      <c r="L29" s="29" t="s">
        <v>133</v>
      </c>
    </row>
    <row r="30" s="5" customFormat="1" ht="26" customHeight="1" spans="1:12">
      <c r="A30" s="12">
        <v>27</v>
      </c>
      <c r="B30" s="15" t="s">
        <v>84</v>
      </c>
      <c r="C30" s="13" t="s">
        <v>134</v>
      </c>
      <c r="D30" s="13" t="s">
        <v>31</v>
      </c>
      <c r="E30" s="29" t="s">
        <v>135</v>
      </c>
      <c r="F30" s="13">
        <v>11000</v>
      </c>
      <c r="G30" s="12" t="s">
        <v>17</v>
      </c>
      <c r="H30" s="13">
        <v>27310</v>
      </c>
      <c r="I30" s="13">
        <v>2700</v>
      </c>
      <c r="J30" s="13" t="s">
        <v>136</v>
      </c>
      <c r="K30" s="13" t="s">
        <v>137</v>
      </c>
      <c r="L30" s="29" t="s">
        <v>138</v>
      </c>
    </row>
    <row r="31" s="5" customFormat="1" ht="26" customHeight="1" spans="1:12">
      <c r="A31" s="12">
        <v>28</v>
      </c>
      <c r="B31" s="15" t="s">
        <v>84</v>
      </c>
      <c r="C31" s="13" t="s">
        <v>139</v>
      </c>
      <c r="D31" s="13" t="s">
        <v>15</v>
      </c>
      <c r="E31" s="29" t="s">
        <v>140</v>
      </c>
      <c r="F31" s="13">
        <v>12000</v>
      </c>
      <c r="G31" s="12" t="s">
        <v>17</v>
      </c>
      <c r="H31" s="13">
        <v>30503</v>
      </c>
      <c r="I31" s="13">
        <v>3000</v>
      </c>
      <c r="J31" s="13" t="s">
        <v>141</v>
      </c>
      <c r="K31" s="13" t="s">
        <v>142</v>
      </c>
      <c r="L31" s="29" t="s">
        <v>40</v>
      </c>
    </row>
    <row r="32" s="5" customFormat="1" ht="26" customHeight="1" spans="1:12">
      <c r="A32" s="12">
        <v>29</v>
      </c>
      <c r="B32" s="15" t="s">
        <v>84</v>
      </c>
      <c r="C32" s="13" t="s">
        <v>143</v>
      </c>
      <c r="D32" s="13" t="s">
        <v>31</v>
      </c>
      <c r="E32" s="29" t="s">
        <v>144</v>
      </c>
      <c r="F32" s="13">
        <v>10950</v>
      </c>
      <c r="G32" s="12" t="s">
        <v>17</v>
      </c>
      <c r="H32" s="13">
        <v>38664</v>
      </c>
      <c r="I32" s="13">
        <v>3000</v>
      </c>
      <c r="J32" s="13" t="s">
        <v>145</v>
      </c>
      <c r="K32" s="13" t="s">
        <v>146</v>
      </c>
      <c r="L32" s="29" t="s">
        <v>104</v>
      </c>
    </row>
    <row r="33" s="5" customFormat="1" ht="26" customHeight="1" spans="1:12">
      <c r="A33" s="12">
        <v>30</v>
      </c>
      <c r="B33" s="15" t="s">
        <v>84</v>
      </c>
      <c r="C33" s="13" t="s">
        <v>147</v>
      </c>
      <c r="D33" s="13" t="s">
        <v>15</v>
      </c>
      <c r="E33" s="29" t="s">
        <v>148</v>
      </c>
      <c r="F33" s="13">
        <v>11000</v>
      </c>
      <c r="G33" s="12" t="s">
        <v>17</v>
      </c>
      <c r="H33" s="13">
        <v>43890</v>
      </c>
      <c r="I33" s="13">
        <v>3000</v>
      </c>
      <c r="J33" s="13" t="s">
        <v>149</v>
      </c>
      <c r="K33" s="13" t="s">
        <v>150</v>
      </c>
      <c r="L33" s="29" t="s">
        <v>90</v>
      </c>
    </row>
    <row r="34" s="5" customFormat="1" ht="26" customHeight="1" spans="1:12">
      <c r="A34" s="12">
        <v>31</v>
      </c>
      <c r="B34" s="15" t="s">
        <v>84</v>
      </c>
      <c r="C34" s="13" t="s">
        <v>151</v>
      </c>
      <c r="D34" s="13" t="s">
        <v>15</v>
      </c>
      <c r="E34" s="29" t="s">
        <v>37</v>
      </c>
      <c r="F34" s="13">
        <v>10950</v>
      </c>
      <c r="G34" s="12" t="s">
        <v>17</v>
      </c>
      <c r="H34" s="13">
        <v>32100</v>
      </c>
      <c r="I34" s="13">
        <v>3000</v>
      </c>
      <c r="J34" s="13" t="s">
        <v>152</v>
      </c>
      <c r="K34" s="13" t="s">
        <v>151</v>
      </c>
      <c r="L34" s="29" t="s">
        <v>95</v>
      </c>
    </row>
    <row r="35" s="3" customFormat="1" ht="26" customHeight="1" spans="1:12">
      <c r="A35" s="12">
        <v>32</v>
      </c>
      <c r="B35" s="10" t="s">
        <v>153</v>
      </c>
      <c r="C35" s="10" t="s">
        <v>154</v>
      </c>
      <c r="D35" s="10" t="s">
        <v>15</v>
      </c>
      <c r="E35" s="33" t="s">
        <v>155</v>
      </c>
      <c r="F35" s="10">
        <v>800</v>
      </c>
      <c r="G35" s="10" t="s">
        <v>156</v>
      </c>
      <c r="H35" s="10">
        <v>20310</v>
      </c>
      <c r="I35" s="10">
        <v>2000</v>
      </c>
      <c r="J35" s="10" t="s">
        <v>157</v>
      </c>
      <c r="K35" s="10" t="s">
        <v>154</v>
      </c>
      <c r="L35" s="33" t="s">
        <v>55</v>
      </c>
    </row>
    <row r="36" s="3" customFormat="1" ht="26" customHeight="1" spans="1:12">
      <c r="A36" s="12">
        <v>33</v>
      </c>
      <c r="B36" s="10" t="s">
        <v>153</v>
      </c>
      <c r="C36" s="10" t="s">
        <v>158</v>
      </c>
      <c r="D36" s="10" t="s">
        <v>15</v>
      </c>
      <c r="E36" s="33" t="s">
        <v>70</v>
      </c>
      <c r="F36" s="10">
        <v>9950</v>
      </c>
      <c r="G36" s="10" t="s">
        <v>156</v>
      </c>
      <c r="H36" s="10">
        <v>37498</v>
      </c>
      <c r="I36" s="10">
        <v>3000</v>
      </c>
      <c r="J36" s="10" t="s">
        <v>159</v>
      </c>
      <c r="K36" s="10" t="s">
        <v>158</v>
      </c>
      <c r="L36" s="33" t="s">
        <v>90</v>
      </c>
    </row>
    <row r="37" s="3" customFormat="1" ht="26" customHeight="1" spans="1:12">
      <c r="A37" s="12">
        <v>34</v>
      </c>
      <c r="B37" s="10" t="s">
        <v>153</v>
      </c>
      <c r="C37" s="10" t="s">
        <v>160</v>
      </c>
      <c r="D37" s="10" t="s">
        <v>31</v>
      </c>
      <c r="E37" s="33" t="s">
        <v>135</v>
      </c>
      <c r="F37" s="10">
        <v>9400</v>
      </c>
      <c r="G37" s="10" t="s">
        <v>17</v>
      </c>
      <c r="H37" s="10">
        <v>22500</v>
      </c>
      <c r="I37" s="10">
        <v>2200</v>
      </c>
      <c r="J37" s="10" t="s">
        <v>161</v>
      </c>
      <c r="K37" s="10" t="s">
        <v>162</v>
      </c>
      <c r="L37" s="33" t="s">
        <v>163</v>
      </c>
    </row>
    <row r="38" s="3" customFormat="1" ht="26" customHeight="1" spans="1:12">
      <c r="A38" s="12">
        <v>35</v>
      </c>
      <c r="B38" s="10" t="s">
        <v>153</v>
      </c>
      <c r="C38" s="10" t="s">
        <v>164</v>
      </c>
      <c r="D38" s="10" t="s">
        <v>15</v>
      </c>
      <c r="E38" s="33" t="s">
        <v>140</v>
      </c>
      <c r="F38" s="10">
        <v>9950</v>
      </c>
      <c r="G38" s="10" t="s">
        <v>17</v>
      </c>
      <c r="H38" s="10">
        <v>33287.6</v>
      </c>
      <c r="I38" s="10">
        <v>3000</v>
      </c>
      <c r="J38" s="10" t="s">
        <v>165</v>
      </c>
      <c r="K38" s="10" t="s">
        <v>166</v>
      </c>
      <c r="L38" s="33" t="s">
        <v>133</v>
      </c>
    </row>
    <row r="39" s="3" customFormat="1" ht="26" customHeight="1" spans="1:12">
      <c r="A39" s="12">
        <v>36</v>
      </c>
      <c r="B39" s="10" t="s">
        <v>153</v>
      </c>
      <c r="C39" s="10" t="s">
        <v>167</v>
      </c>
      <c r="D39" s="10" t="s">
        <v>31</v>
      </c>
      <c r="E39" s="33" t="s">
        <v>168</v>
      </c>
      <c r="F39" s="10">
        <v>7500</v>
      </c>
      <c r="G39" s="10" t="s">
        <v>156</v>
      </c>
      <c r="H39" s="10">
        <v>10705</v>
      </c>
      <c r="I39" s="10">
        <v>1000</v>
      </c>
      <c r="J39" s="10" t="s">
        <v>169</v>
      </c>
      <c r="K39" s="10" t="s">
        <v>170</v>
      </c>
      <c r="L39" s="33" t="s">
        <v>171</v>
      </c>
    </row>
    <row r="40" s="3" customFormat="1" ht="26" customHeight="1" spans="1:12">
      <c r="A40" s="12">
        <v>37</v>
      </c>
      <c r="B40" s="10" t="s">
        <v>153</v>
      </c>
      <c r="C40" s="10" t="s">
        <v>172</v>
      </c>
      <c r="D40" s="10" t="s">
        <v>15</v>
      </c>
      <c r="E40" s="34" t="s">
        <v>140</v>
      </c>
      <c r="F40" s="10">
        <v>10000</v>
      </c>
      <c r="G40" s="10" t="s">
        <v>156</v>
      </c>
      <c r="H40" s="10">
        <v>45097.09</v>
      </c>
      <c r="I40" s="10">
        <v>3000</v>
      </c>
      <c r="J40" s="10" t="s">
        <v>173</v>
      </c>
      <c r="K40" s="10" t="s">
        <v>174</v>
      </c>
      <c r="L40" s="33" t="s">
        <v>175</v>
      </c>
    </row>
    <row r="41" s="3" customFormat="1" ht="26" customHeight="1" spans="1:12">
      <c r="A41" s="12">
        <v>38</v>
      </c>
      <c r="B41" s="10" t="s">
        <v>153</v>
      </c>
      <c r="C41" s="10" t="s">
        <v>176</v>
      </c>
      <c r="D41" s="10" t="s">
        <v>15</v>
      </c>
      <c r="E41" s="33" t="s">
        <v>177</v>
      </c>
      <c r="F41" s="10">
        <v>8900</v>
      </c>
      <c r="G41" s="10" t="s">
        <v>156</v>
      </c>
      <c r="H41" s="10">
        <v>30711.32</v>
      </c>
      <c r="I41" s="10">
        <v>2100</v>
      </c>
      <c r="J41" s="10" t="s">
        <v>178</v>
      </c>
      <c r="K41" s="10" t="s">
        <v>179</v>
      </c>
      <c r="L41" s="33" t="s">
        <v>180</v>
      </c>
    </row>
    <row r="42" s="3" customFormat="1" ht="26" customHeight="1" spans="1:12">
      <c r="A42" s="12">
        <v>39</v>
      </c>
      <c r="B42" s="10" t="s">
        <v>153</v>
      </c>
      <c r="C42" s="10" t="s">
        <v>181</v>
      </c>
      <c r="D42" s="10" t="s">
        <v>15</v>
      </c>
      <c r="E42" s="33" t="s">
        <v>182</v>
      </c>
      <c r="F42" s="10">
        <v>7450</v>
      </c>
      <c r="G42" s="10" t="s">
        <v>156</v>
      </c>
      <c r="H42" s="10">
        <v>32500</v>
      </c>
      <c r="I42" s="10">
        <v>3000</v>
      </c>
      <c r="J42" s="10" t="s">
        <v>183</v>
      </c>
      <c r="K42" s="10" t="s">
        <v>184</v>
      </c>
      <c r="L42" s="33" t="s">
        <v>35</v>
      </c>
    </row>
    <row r="43" s="3" customFormat="1" ht="26" customHeight="1" spans="1:12">
      <c r="A43" s="12">
        <v>40</v>
      </c>
      <c r="B43" s="10" t="s">
        <v>153</v>
      </c>
      <c r="C43" s="10" t="s">
        <v>185</v>
      </c>
      <c r="D43" s="10" t="s">
        <v>15</v>
      </c>
      <c r="E43" s="33" t="s">
        <v>16</v>
      </c>
      <c r="F43" s="10">
        <v>10100</v>
      </c>
      <c r="G43" s="10" t="s">
        <v>17</v>
      </c>
      <c r="H43" s="10">
        <v>25150</v>
      </c>
      <c r="I43" s="10">
        <v>2500</v>
      </c>
      <c r="J43" s="10" t="s">
        <v>186</v>
      </c>
      <c r="K43" s="10" t="s">
        <v>185</v>
      </c>
      <c r="L43" s="33" t="s">
        <v>104</v>
      </c>
    </row>
    <row r="44" s="3" customFormat="1" ht="26" customHeight="1" spans="1:12">
      <c r="A44" s="12">
        <v>41</v>
      </c>
      <c r="B44" s="10" t="s">
        <v>153</v>
      </c>
      <c r="C44" s="10" t="s">
        <v>187</v>
      </c>
      <c r="D44" s="10" t="s">
        <v>15</v>
      </c>
      <c r="E44" s="33" t="s">
        <v>37</v>
      </c>
      <c r="F44" s="10">
        <v>9650</v>
      </c>
      <c r="G44" s="10" t="s">
        <v>17</v>
      </c>
      <c r="H44" s="10">
        <v>27813</v>
      </c>
      <c r="I44" s="10">
        <v>2700</v>
      </c>
      <c r="J44" s="10" t="s">
        <v>188</v>
      </c>
      <c r="K44" s="10" t="s">
        <v>187</v>
      </c>
      <c r="L44" s="33" t="s">
        <v>124</v>
      </c>
    </row>
    <row r="45" s="3" customFormat="1" ht="26" customHeight="1" spans="1:12">
      <c r="A45" s="12">
        <v>42</v>
      </c>
      <c r="B45" s="10" t="s">
        <v>153</v>
      </c>
      <c r="C45" s="10" t="s">
        <v>189</v>
      </c>
      <c r="D45" s="10" t="s">
        <v>15</v>
      </c>
      <c r="E45" s="33" t="s">
        <v>52</v>
      </c>
      <c r="F45" s="10">
        <v>9850</v>
      </c>
      <c r="G45" s="10" t="s">
        <v>17</v>
      </c>
      <c r="H45" s="10">
        <v>31000</v>
      </c>
      <c r="I45" s="10">
        <v>3000</v>
      </c>
      <c r="J45" s="10" t="s">
        <v>190</v>
      </c>
      <c r="K45" s="10" t="s">
        <v>191</v>
      </c>
      <c r="L45" s="33" t="s">
        <v>55</v>
      </c>
    </row>
    <row r="46" s="6" customFormat="1" ht="26" customHeight="1" spans="1:12">
      <c r="A46" s="12">
        <v>43</v>
      </c>
      <c r="B46" s="10" t="s">
        <v>153</v>
      </c>
      <c r="C46" s="10" t="s">
        <v>192</v>
      </c>
      <c r="D46" s="10" t="s">
        <v>15</v>
      </c>
      <c r="E46" s="33" t="s">
        <v>193</v>
      </c>
      <c r="F46" s="11">
        <v>2500</v>
      </c>
      <c r="G46" s="10" t="s">
        <v>156</v>
      </c>
      <c r="H46" s="10">
        <v>33707.7</v>
      </c>
      <c r="I46" s="10">
        <v>3000</v>
      </c>
      <c r="J46" s="10" t="s">
        <v>194</v>
      </c>
      <c r="K46" s="10" t="s">
        <v>192</v>
      </c>
      <c r="L46" s="33" t="s">
        <v>195</v>
      </c>
    </row>
    <row r="47" s="6" customFormat="1" ht="26" customHeight="1" spans="1:12">
      <c r="A47" s="12">
        <v>44</v>
      </c>
      <c r="B47" s="10" t="s">
        <v>153</v>
      </c>
      <c r="C47" s="10" t="s">
        <v>196</v>
      </c>
      <c r="D47" s="10" t="s">
        <v>15</v>
      </c>
      <c r="E47" s="33" t="s">
        <v>182</v>
      </c>
      <c r="F47" s="11">
        <v>9600</v>
      </c>
      <c r="G47" s="10" t="s">
        <v>156</v>
      </c>
      <c r="H47" s="10">
        <v>36000</v>
      </c>
      <c r="I47" s="10">
        <v>3000</v>
      </c>
      <c r="J47" s="10" t="s">
        <v>197</v>
      </c>
      <c r="K47" s="10" t="s">
        <v>196</v>
      </c>
      <c r="L47" s="33" t="s">
        <v>180</v>
      </c>
    </row>
    <row r="48" s="7" customFormat="1" ht="26" customHeight="1" spans="1:12">
      <c r="A48" s="12">
        <v>45</v>
      </c>
      <c r="B48" s="18" t="s">
        <v>198</v>
      </c>
      <c r="C48" s="18" t="s">
        <v>199</v>
      </c>
      <c r="D48" s="18" t="s">
        <v>31</v>
      </c>
      <c r="E48" s="35" t="s">
        <v>200</v>
      </c>
      <c r="F48" s="10">
        <v>750</v>
      </c>
      <c r="G48" s="18" t="s">
        <v>201</v>
      </c>
      <c r="H48" s="18">
        <v>30071</v>
      </c>
      <c r="I48" s="18">
        <v>3000</v>
      </c>
      <c r="J48" s="19" t="s">
        <v>202</v>
      </c>
      <c r="K48" s="18" t="s">
        <v>203</v>
      </c>
      <c r="L48" s="35" t="s">
        <v>204</v>
      </c>
    </row>
    <row r="49" s="5" customFormat="1" ht="26" customHeight="1" spans="1:12">
      <c r="A49" s="12">
        <v>46</v>
      </c>
      <c r="B49" s="12" t="s">
        <v>205</v>
      </c>
      <c r="C49" s="20" t="s">
        <v>206</v>
      </c>
      <c r="D49" s="12" t="s">
        <v>15</v>
      </c>
      <c r="E49" s="30" t="s">
        <v>37</v>
      </c>
      <c r="F49" s="12">
        <v>10850</v>
      </c>
      <c r="G49" s="12" t="s">
        <v>201</v>
      </c>
      <c r="H49" s="12">
        <v>26000</v>
      </c>
      <c r="I49" s="12">
        <v>2600</v>
      </c>
      <c r="J49" s="12" t="s">
        <v>207</v>
      </c>
      <c r="K49" s="12" t="s">
        <v>208</v>
      </c>
      <c r="L49" s="36" t="s">
        <v>209</v>
      </c>
    </row>
    <row r="50" s="5" customFormat="1" ht="26" customHeight="1" spans="1:12">
      <c r="A50" s="12">
        <v>47</v>
      </c>
      <c r="B50" s="12" t="s">
        <v>205</v>
      </c>
      <c r="C50" s="12" t="s">
        <v>210</v>
      </c>
      <c r="D50" s="12" t="s">
        <v>15</v>
      </c>
      <c r="E50" s="30" t="s">
        <v>211</v>
      </c>
      <c r="F50" s="12">
        <v>10775</v>
      </c>
      <c r="G50" s="12" t="s">
        <v>201</v>
      </c>
      <c r="H50" s="12">
        <v>36000</v>
      </c>
      <c r="I50" s="12">
        <v>3000</v>
      </c>
      <c r="J50" s="12" t="s">
        <v>212</v>
      </c>
      <c r="K50" s="12" t="s">
        <v>213</v>
      </c>
      <c r="L50" s="30" t="s">
        <v>214</v>
      </c>
    </row>
    <row r="51" s="5" customFormat="1" ht="26" customHeight="1" spans="1:12">
      <c r="A51" s="12">
        <v>48</v>
      </c>
      <c r="B51" s="12" t="s">
        <v>205</v>
      </c>
      <c r="C51" s="12" t="s">
        <v>215</v>
      </c>
      <c r="D51" s="12" t="s">
        <v>15</v>
      </c>
      <c r="E51" s="30" t="s">
        <v>70</v>
      </c>
      <c r="F51" s="12">
        <v>10950</v>
      </c>
      <c r="G51" s="12" t="s">
        <v>201</v>
      </c>
      <c r="H51" s="12">
        <v>27000</v>
      </c>
      <c r="I51" s="12">
        <v>2700</v>
      </c>
      <c r="J51" s="12" t="s">
        <v>216</v>
      </c>
      <c r="K51" s="12" t="s">
        <v>217</v>
      </c>
      <c r="L51" s="30" t="s">
        <v>20</v>
      </c>
    </row>
    <row r="52" s="5" customFormat="1" ht="26" customHeight="1" spans="1:12">
      <c r="A52" s="12">
        <v>49</v>
      </c>
      <c r="B52" s="12" t="s">
        <v>205</v>
      </c>
      <c r="C52" s="12" t="s">
        <v>218</v>
      </c>
      <c r="D52" s="12" t="s">
        <v>31</v>
      </c>
      <c r="E52" s="30" t="s">
        <v>219</v>
      </c>
      <c r="F52" s="12">
        <v>11000</v>
      </c>
      <c r="G52" s="12" t="s">
        <v>201</v>
      </c>
      <c r="H52" s="12">
        <v>32000</v>
      </c>
      <c r="I52" s="12">
        <v>3000</v>
      </c>
      <c r="J52" s="12" t="s">
        <v>220</v>
      </c>
      <c r="K52" s="12" t="s">
        <v>221</v>
      </c>
      <c r="L52" s="30" t="s">
        <v>20</v>
      </c>
    </row>
    <row r="53" s="5" customFormat="1" ht="26" customHeight="1" spans="1:12">
      <c r="A53" s="12">
        <v>50</v>
      </c>
      <c r="B53" s="12" t="s">
        <v>205</v>
      </c>
      <c r="C53" s="12" t="s">
        <v>222</v>
      </c>
      <c r="D53" s="12" t="s">
        <v>15</v>
      </c>
      <c r="E53" s="30" t="s">
        <v>130</v>
      </c>
      <c r="F53" s="12">
        <v>10920</v>
      </c>
      <c r="G53" s="12" t="s">
        <v>201</v>
      </c>
      <c r="H53" s="12">
        <v>47000</v>
      </c>
      <c r="I53" s="12">
        <v>3000</v>
      </c>
      <c r="J53" s="12" t="s">
        <v>223</v>
      </c>
      <c r="K53" s="12" t="s">
        <v>224</v>
      </c>
      <c r="L53" s="36" t="s">
        <v>225</v>
      </c>
    </row>
    <row r="54" s="5" customFormat="1" ht="26" customHeight="1" spans="1:12">
      <c r="A54" s="12">
        <v>51</v>
      </c>
      <c r="B54" s="12" t="s">
        <v>205</v>
      </c>
      <c r="C54" s="12" t="s">
        <v>226</v>
      </c>
      <c r="D54" s="12" t="s">
        <v>31</v>
      </c>
      <c r="E54" s="30" t="s">
        <v>227</v>
      </c>
      <c r="F54" s="12">
        <v>10900</v>
      </c>
      <c r="G54" s="12" t="s">
        <v>201</v>
      </c>
      <c r="H54" s="12">
        <v>30000</v>
      </c>
      <c r="I54" s="12">
        <v>3000</v>
      </c>
      <c r="J54" s="12" t="s">
        <v>228</v>
      </c>
      <c r="K54" s="12" t="s">
        <v>229</v>
      </c>
      <c r="L54" s="30" t="s">
        <v>230</v>
      </c>
    </row>
    <row r="55" s="5" customFormat="1" ht="26" customHeight="1" spans="1:12">
      <c r="A55" s="12">
        <v>52</v>
      </c>
      <c r="B55" s="12" t="s">
        <v>205</v>
      </c>
      <c r="C55" s="12" t="s">
        <v>231</v>
      </c>
      <c r="D55" s="12" t="s">
        <v>31</v>
      </c>
      <c r="E55" s="30" t="s">
        <v>232</v>
      </c>
      <c r="F55" s="12">
        <v>10620</v>
      </c>
      <c r="G55" s="12" t="s">
        <v>201</v>
      </c>
      <c r="H55" s="12">
        <v>22000</v>
      </c>
      <c r="I55" s="12">
        <v>2200</v>
      </c>
      <c r="J55" s="12" t="s">
        <v>233</v>
      </c>
      <c r="K55" s="12" t="s">
        <v>234</v>
      </c>
      <c r="L55" s="30" t="s">
        <v>40</v>
      </c>
    </row>
    <row r="56" s="5" customFormat="1" ht="26" customHeight="1" spans="1:12">
      <c r="A56" s="12">
        <v>53</v>
      </c>
      <c r="B56" s="12" t="s">
        <v>205</v>
      </c>
      <c r="C56" s="12" t="s">
        <v>235</v>
      </c>
      <c r="D56" s="12" t="s">
        <v>31</v>
      </c>
      <c r="E56" s="30" t="s">
        <v>236</v>
      </c>
      <c r="F56" s="12">
        <v>9300</v>
      </c>
      <c r="G56" s="12" t="s">
        <v>201</v>
      </c>
      <c r="H56" s="12">
        <v>26000</v>
      </c>
      <c r="I56" s="12">
        <v>2600</v>
      </c>
      <c r="J56" s="12" t="s">
        <v>237</v>
      </c>
      <c r="K56" s="12" t="s">
        <v>238</v>
      </c>
      <c r="L56" s="36" t="s">
        <v>239</v>
      </c>
    </row>
    <row r="57" s="5" customFormat="1" ht="26" customHeight="1" spans="1:12">
      <c r="A57" s="12">
        <v>54</v>
      </c>
      <c r="B57" s="12" t="s">
        <v>205</v>
      </c>
      <c r="C57" s="12" t="s">
        <v>240</v>
      </c>
      <c r="D57" s="12" t="s">
        <v>15</v>
      </c>
      <c r="E57" s="30" t="s">
        <v>130</v>
      </c>
      <c r="F57" s="12">
        <v>10900</v>
      </c>
      <c r="G57" s="12" t="s">
        <v>201</v>
      </c>
      <c r="H57" s="12">
        <v>42000</v>
      </c>
      <c r="I57" s="12">
        <v>3000</v>
      </c>
      <c r="J57" s="12" t="s">
        <v>241</v>
      </c>
      <c r="K57" s="12" t="s">
        <v>242</v>
      </c>
      <c r="L57" s="30" t="s">
        <v>29</v>
      </c>
    </row>
    <row r="58" s="5" customFormat="1" ht="26" customHeight="1" spans="1:12">
      <c r="A58" s="12">
        <v>55</v>
      </c>
      <c r="B58" s="12" t="s">
        <v>205</v>
      </c>
      <c r="C58" s="12" t="s">
        <v>243</v>
      </c>
      <c r="D58" s="12" t="s">
        <v>15</v>
      </c>
      <c r="E58" s="30" t="s">
        <v>244</v>
      </c>
      <c r="F58" s="12">
        <v>11000</v>
      </c>
      <c r="G58" s="12" t="s">
        <v>201</v>
      </c>
      <c r="H58" s="12">
        <v>35000</v>
      </c>
      <c r="I58" s="12">
        <v>3000</v>
      </c>
      <c r="J58" s="12" t="s">
        <v>245</v>
      </c>
      <c r="K58" s="12" t="s">
        <v>246</v>
      </c>
      <c r="L58" s="36" t="s">
        <v>247</v>
      </c>
    </row>
    <row r="59" s="5" customFormat="1" ht="26" customHeight="1" spans="1:12">
      <c r="A59" s="12">
        <v>56</v>
      </c>
      <c r="B59" s="12" t="s">
        <v>205</v>
      </c>
      <c r="C59" s="12" t="s">
        <v>248</v>
      </c>
      <c r="D59" s="12" t="s">
        <v>31</v>
      </c>
      <c r="E59" s="30" t="s">
        <v>249</v>
      </c>
      <c r="F59" s="12">
        <v>10750</v>
      </c>
      <c r="G59" s="12" t="s">
        <v>201</v>
      </c>
      <c r="H59" s="12">
        <v>30938</v>
      </c>
      <c r="I59" s="12">
        <v>3000</v>
      </c>
      <c r="J59" s="12" t="s">
        <v>250</v>
      </c>
      <c r="K59" s="12" t="s">
        <v>251</v>
      </c>
      <c r="L59" s="30" t="s">
        <v>40</v>
      </c>
    </row>
    <row r="60" s="5" customFormat="1" ht="26" customHeight="1" spans="1:12">
      <c r="A60" s="12">
        <v>57</v>
      </c>
      <c r="B60" s="12" t="s">
        <v>205</v>
      </c>
      <c r="C60" s="12" t="s">
        <v>252</v>
      </c>
      <c r="D60" s="12" t="s">
        <v>31</v>
      </c>
      <c r="E60" s="30" t="s">
        <v>253</v>
      </c>
      <c r="F60" s="12">
        <v>10800</v>
      </c>
      <c r="G60" s="12" t="s">
        <v>201</v>
      </c>
      <c r="H60" s="12">
        <v>30000</v>
      </c>
      <c r="I60" s="12">
        <v>3000</v>
      </c>
      <c r="J60" s="12" t="s">
        <v>254</v>
      </c>
      <c r="K60" s="12" t="s">
        <v>255</v>
      </c>
      <c r="L60" s="36" t="s">
        <v>35</v>
      </c>
    </row>
    <row r="61" s="5" customFormat="1" ht="26" customHeight="1" spans="1:12">
      <c r="A61" s="12">
        <v>58</v>
      </c>
      <c r="B61" s="12" t="s">
        <v>205</v>
      </c>
      <c r="C61" s="13" t="s">
        <v>256</v>
      </c>
      <c r="D61" s="13" t="s">
        <v>31</v>
      </c>
      <c r="E61" s="30" t="s">
        <v>257</v>
      </c>
      <c r="F61" s="13">
        <v>11000</v>
      </c>
      <c r="G61" s="12" t="s">
        <v>201</v>
      </c>
      <c r="H61" s="13">
        <v>18000</v>
      </c>
      <c r="I61" s="13">
        <v>1800</v>
      </c>
      <c r="J61" s="13" t="s">
        <v>258</v>
      </c>
      <c r="K61" s="13" t="s">
        <v>259</v>
      </c>
      <c r="L61" s="29" t="s">
        <v>260</v>
      </c>
    </row>
    <row r="62" s="5" customFormat="1" ht="26" customHeight="1" spans="1:12">
      <c r="A62" s="12">
        <v>59</v>
      </c>
      <c r="B62" s="12" t="s">
        <v>205</v>
      </c>
      <c r="C62" s="13" t="s">
        <v>261</v>
      </c>
      <c r="D62" s="13" t="s">
        <v>31</v>
      </c>
      <c r="E62" s="30" t="s">
        <v>92</v>
      </c>
      <c r="F62" s="13">
        <v>10900</v>
      </c>
      <c r="G62" s="12" t="s">
        <v>201</v>
      </c>
      <c r="H62" s="13">
        <v>36000</v>
      </c>
      <c r="I62" s="13">
        <v>3000</v>
      </c>
      <c r="J62" s="13" t="s">
        <v>262</v>
      </c>
      <c r="K62" s="13" t="s">
        <v>263</v>
      </c>
      <c r="L62" s="36" t="s">
        <v>204</v>
      </c>
    </row>
    <row r="63" s="5" customFormat="1" ht="26" customHeight="1" spans="1:12">
      <c r="A63" s="12">
        <v>60</v>
      </c>
      <c r="B63" s="12" t="s">
        <v>205</v>
      </c>
      <c r="C63" s="13" t="s">
        <v>264</v>
      </c>
      <c r="D63" s="13" t="s">
        <v>31</v>
      </c>
      <c r="E63" s="30" t="s">
        <v>57</v>
      </c>
      <c r="F63" s="13">
        <v>10975</v>
      </c>
      <c r="G63" s="12" t="s">
        <v>201</v>
      </c>
      <c r="H63" s="13">
        <v>24000</v>
      </c>
      <c r="I63" s="13">
        <v>2400</v>
      </c>
      <c r="J63" s="13" t="s">
        <v>265</v>
      </c>
      <c r="K63" s="13" t="s">
        <v>266</v>
      </c>
      <c r="L63" s="37" t="s">
        <v>124</v>
      </c>
    </row>
    <row r="64" s="1" customFormat="1" ht="26" customHeight="1" spans="1:12">
      <c r="A64" s="12">
        <v>61</v>
      </c>
      <c r="B64" s="12" t="s">
        <v>267</v>
      </c>
      <c r="C64" s="13" t="s">
        <v>268</v>
      </c>
      <c r="D64" s="13" t="s">
        <v>31</v>
      </c>
      <c r="E64" s="29" t="s">
        <v>269</v>
      </c>
      <c r="F64" s="12">
        <v>8250</v>
      </c>
      <c r="G64" s="12" t="s">
        <v>17</v>
      </c>
      <c r="H64" s="13" t="s">
        <v>270</v>
      </c>
      <c r="I64" s="12">
        <v>2900</v>
      </c>
      <c r="J64" s="18" t="s">
        <v>271</v>
      </c>
      <c r="K64" s="13" t="s">
        <v>272</v>
      </c>
      <c r="L64" s="29" t="s">
        <v>204</v>
      </c>
    </row>
    <row r="65" s="1" customFormat="1" ht="26" customHeight="1" spans="1:12">
      <c r="A65" s="12">
        <v>62</v>
      </c>
      <c r="B65" s="12" t="s">
        <v>267</v>
      </c>
      <c r="C65" s="13" t="s">
        <v>273</v>
      </c>
      <c r="D65" s="13" t="s">
        <v>15</v>
      </c>
      <c r="E65" s="29" t="s">
        <v>274</v>
      </c>
      <c r="F65" s="24">
        <v>10900</v>
      </c>
      <c r="G65" s="12" t="s">
        <v>17</v>
      </c>
      <c r="H65" s="13" t="s">
        <v>275</v>
      </c>
      <c r="I65" s="13">
        <v>3000</v>
      </c>
      <c r="J65" s="18" t="s">
        <v>276</v>
      </c>
      <c r="K65" s="13" t="s">
        <v>277</v>
      </c>
      <c r="L65" s="29" t="s">
        <v>278</v>
      </c>
    </row>
    <row r="66" s="1" customFormat="1" ht="26" customHeight="1" spans="1:12">
      <c r="A66" s="12">
        <v>63</v>
      </c>
      <c r="B66" s="12" t="s">
        <v>267</v>
      </c>
      <c r="C66" s="13" t="s">
        <v>279</v>
      </c>
      <c r="D66" s="13" t="s">
        <v>15</v>
      </c>
      <c r="E66" s="29" t="s">
        <v>101</v>
      </c>
      <c r="F66" s="12">
        <v>11100</v>
      </c>
      <c r="G66" s="12" t="s">
        <v>17</v>
      </c>
      <c r="H66" s="13" t="s">
        <v>280</v>
      </c>
      <c r="I66" s="13">
        <v>2900</v>
      </c>
      <c r="J66" s="18" t="s">
        <v>281</v>
      </c>
      <c r="K66" s="13" t="s">
        <v>282</v>
      </c>
      <c r="L66" s="35" t="s">
        <v>204</v>
      </c>
    </row>
    <row r="67" s="1" customFormat="1" ht="26" customHeight="1" spans="1:12">
      <c r="A67" s="12">
        <v>64</v>
      </c>
      <c r="B67" s="12" t="s">
        <v>267</v>
      </c>
      <c r="C67" s="12" t="s">
        <v>283</v>
      </c>
      <c r="D67" s="12" t="s">
        <v>15</v>
      </c>
      <c r="E67" s="29" t="s">
        <v>284</v>
      </c>
      <c r="F67" s="25">
        <v>11050</v>
      </c>
      <c r="G67" s="12" t="s">
        <v>17</v>
      </c>
      <c r="H67" s="12" t="s">
        <v>280</v>
      </c>
      <c r="I67" s="13">
        <v>2900</v>
      </c>
      <c r="J67" s="18" t="s">
        <v>285</v>
      </c>
      <c r="K67" s="12" t="s">
        <v>286</v>
      </c>
      <c r="L67" s="35" t="s">
        <v>287</v>
      </c>
    </row>
    <row r="68" s="1" customFormat="1" ht="26" customHeight="1" spans="1:12">
      <c r="A68" s="12">
        <v>65</v>
      </c>
      <c r="B68" s="12" t="s">
        <v>267</v>
      </c>
      <c r="C68" s="12" t="s">
        <v>288</v>
      </c>
      <c r="D68" s="12" t="s">
        <v>31</v>
      </c>
      <c r="E68" s="29" t="s">
        <v>289</v>
      </c>
      <c r="F68" s="12">
        <v>11050</v>
      </c>
      <c r="G68" s="12" t="s">
        <v>17</v>
      </c>
      <c r="H68" s="12" t="s">
        <v>290</v>
      </c>
      <c r="I68" s="12">
        <v>2700</v>
      </c>
      <c r="J68" s="18" t="s">
        <v>291</v>
      </c>
      <c r="K68" s="12" t="s">
        <v>292</v>
      </c>
      <c r="L68" s="35" t="s">
        <v>104</v>
      </c>
    </row>
    <row r="69" s="1" customFormat="1" ht="26" customHeight="1" spans="1:12">
      <c r="A69" s="12">
        <v>66</v>
      </c>
      <c r="B69" s="12" t="s">
        <v>267</v>
      </c>
      <c r="C69" s="12" t="s">
        <v>293</v>
      </c>
      <c r="D69" s="12" t="s">
        <v>31</v>
      </c>
      <c r="E69" s="29" t="s">
        <v>135</v>
      </c>
      <c r="F69" s="12">
        <v>11050</v>
      </c>
      <c r="G69" s="12" t="s">
        <v>17</v>
      </c>
      <c r="H69" s="12" t="s">
        <v>294</v>
      </c>
      <c r="I69" s="12">
        <v>3000</v>
      </c>
      <c r="J69" s="12" t="s">
        <v>295</v>
      </c>
      <c r="K69" s="12" t="s">
        <v>296</v>
      </c>
      <c r="L69" s="35" t="s">
        <v>90</v>
      </c>
    </row>
    <row r="70" s="2" customFormat="1" ht="26" customHeight="1" spans="1:12">
      <c r="A70" s="12">
        <v>67</v>
      </c>
      <c r="B70" s="12" t="s">
        <v>267</v>
      </c>
      <c r="C70" s="12" t="s">
        <v>297</v>
      </c>
      <c r="D70" s="12" t="s">
        <v>31</v>
      </c>
      <c r="E70" s="29" t="s">
        <v>249</v>
      </c>
      <c r="F70" s="24">
        <v>10100</v>
      </c>
      <c r="G70" s="12" t="s">
        <v>17</v>
      </c>
      <c r="H70" s="12" t="s">
        <v>298</v>
      </c>
      <c r="I70" s="12">
        <v>3000</v>
      </c>
      <c r="J70" s="12" t="s">
        <v>299</v>
      </c>
      <c r="K70" s="12" t="s">
        <v>300</v>
      </c>
      <c r="L70" s="35" t="s">
        <v>204</v>
      </c>
    </row>
    <row r="71" s="1" customFormat="1" ht="26" customHeight="1" spans="1:12">
      <c r="A71" s="12">
        <v>68</v>
      </c>
      <c r="B71" s="12" t="s">
        <v>267</v>
      </c>
      <c r="C71" s="12" t="s">
        <v>301</v>
      </c>
      <c r="D71" s="12" t="s">
        <v>15</v>
      </c>
      <c r="E71" s="29" t="s">
        <v>302</v>
      </c>
      <c r="F71" s="24">
        <v>9850</v>
      </c>
      <c r="G71" s="12" t="s">
        <v>17</v>
      </c>
      <c r="H71" s="12" t="s">
        <v>303</v>
      </c>
      <c r="I71" s="12">
        <v>3000</v>
      </c>
      <c r="J71" s="18" t="s">
        <v>304</v>
      </c>
      <c r="K71" s="12" t="s">
        <v>305</v>
      </c>
      <c r="L71" s="35" t="s">
        <v>306</v>
      </c>
    </row>
    <row r="72" s="1" customFormat="1" ht="26" customHeight="1" spans="1:12">
      <c r="A72" s="12">
        <v>69</v>
      </c>
      <c r="B72" s="12" t="s">
        <v>267</v>
      </c>
      <c r="C72" s="12" t="s">
        <v>307</v>
      </c>
      <c r="D72" s="12" t="s">
        <v>15</v>
      </c>
      <c r="E72" s="29" t="s">
        <v>155</v>
      </c>
      <c r="F72" s="24">
        <v>11100</v>
      </c>
      <c r="G72" s="12" t="s">
        <v>17</v>
      </c>
      <c r="H72" s="12" t="s">
        <v>308</v>
      </c>
      <c r="I72" s="12">
        <v>3000</v>
      </c>
      <c r="J72" s="12" t="s">
        <v>309</v>
      </c>
      <c r="K72" s="12" t="s">
        <v>310</v>
      </c>
      <c r="L72" s="38" t="s">
        <v>180</v>
      </c>
    </row>
    <row r="73" s="1" customFormat="1" ht="26" customHeight="1" spans="1:12">
      <c r="A73" s="12">
        <v>70</v>
      </c>
      <c r="B73" s="12" t="s">
        <v>267</v>
      </c>
      <c r="C73" s="12" t="s">
        <v>311</v>
      </c>
      <c r="D73" s="12" t="s">
        <v>15</v>
      </c>
      <c r="E73" s="29" t="s">
        <v>148</v>
      </c>
      <c r="F73" s="12">
        <v>11050</v>
      </c>
      <c r="G73" s="12" t="s">
        <v>17</v>
      </c>
      <c r="H73" s="12" t="s">
        <v>312</v>
      </c>
      <c r="I73" s="12">
        <v>2200</v>
      </c>
      <c r="J73" s="18" t="s">
        <v>313</v>
      </c>
      <c r="K73" s="12" t="s">
        <v>263</v>
      </c>
      <c r="L73" s="39" t="s">
        <v>104</v>
      </c>
    </row>
    <row r="74" s="1" customFormat="1" ht="26" customHeight="1" spans="1:12">
      <c r="A74" s="12">
        <v>71</v>
      </c>
      <c r="B74" s="12" t="s">
        <v>267</v>
      </c>
      <c r="C74" s="12" t="s">
        <v>314</v>
      </c>
      <c r="D74" s="12" t="s">
        <v>31</v>
      </c>
      <c r="E74" s="29" t="s">
        <v>315</v>
      </c>
      <c r="F74" s="12">
        <v>9950</v>
      </c>
      <c r="G74" s="12" t="s">
        <v>17</v>
      </c>
      <c r="H74" s="12" t="s">
        <v>316</v>
      </c>
      <c r="I74" s="12">
        <v>3000</v>
      </c>
      <c r="J74" s="18" t="s">
        <v>317</v>
      </c>
      <c r="K74" s="12" t="s">
        <v>318</v>
      </c>
      <c r="L74" s="35" t="s">
        <v>319</v>
      </c>
    </row>
    <row r="75" s="1" customFormat="1" ht="26" customHeight="1" spans="1:12">
      <c r="A75" s="12">
        <v>72</v>
      </c>
      <c r="B75" s="12" t="s">
        <v>267</v>
      </c>
      <c r="C75" s="12" t="s">
        <v>320</v>
      </c>
      <c r="D75" s="12" t="s">
        <v>15</v>
      </c>
      <c r="E75" s="29" t="s">
        <v>155</v>
      </c>
      <c r="F75" s="24">
        <v>11050</v>
      </c>
      <c r="G75" s="12" t="s">
        <v>17</v>
      </c>
      <c r="H75" s="12" t="s">
        <v>321</v>
      </c>
      <c r="I75" s="12">
        <v>3000</v>
      </c>
      <c r="J75" s="18" t="s">
        <v>322</v>
      </c>
      <c r="K75" s="12" t="s">
        <v>323</v>
      </c>
      <c r="L75" s="35" t="s">
        <v>55</v>
      </c>
    </row>
    <row r="76" s="1" customFormat="1" ht="26" customHeight="1" spans="1:12">
      <c r="A76" s="12">
        <v>73</v>
      </c>
      <c r="B76" s="12" t="s">
        <v>267</v>
      </c>
      <c r="C76" s="12" t="s">
        <v>324</v>
      </c>
      <c r="D76" s="12" t="s">
        <v>15</v>
      </c>
      <c r="E76" s="29" t="s">
        <v>155</v>
      </c>
      <c r="F76" s="24">
        <v>10650</v>
      </c>
      <c r="G76" s="12" t="s">
        <v>17</v>
      </c>
      <c r="H76" s="12" t="s">
        <v>325</v>
      </c>
      <c r="I76" s="12">
        <v>3000</v>
      </c>
      <c r="J76" s="18" t="s">
        <v>326</v>
      </c>
      <c r="K76" s="12" t="s">
        <v>327</v>
      </c>
      <c r="L76" s="30" t="s">
        <v>104</v>
      </c>
    </row>
    <row r="77" s="1" customFormat="1" ht="26" customHeight="1" spans="1:12">
      <c r="A77" s="12">
        <v>74</v>
      </c>
      <c r="B77" s="12" t="s">
        <v>267</v>
      </c>
      <c r="C77" s="12" t="s">
        <v>328</v>
      </c>
      <c r="D77" s="12" t="s">
        <v>15</v>
      </c>
      <c r="E77" s="29" t="s">
        <v>26</v>
      </c>
      <c r="F77" s="12">
        <v>11200</v>
      </c>
      <c r="G77" s="12" t="s">
        <v>17</v>
      </c>
      <c r="H77" s="12" t="s">
        <v>329</v>
      </c>
      <c r="I77" s="12">
        <v>3000</v>
      </c>
      <c r="J77" s="18" t="s">
        <v>330</v>
      </c>
      <c r="K77" s="12" t="s">
        <v>328</v>
      </c>
      <c r="L77" s="35" t="s">
        <v>63</v>
      </c>
    </row>
    <row r="78" s="1" customFormat="1" ht="26" customHeight="1" spans="1:12">
      <c r="A78" s="12">
        <v>75</v>
      </c>
      <c r="B78" s="12" t="s">
        <v>267</v>
      </c>
      <c r="C78" s="12" t="s">
        <v>331</v>
      </c>
      <c r="D78" s="12" t="s">
        <v>15</v>
      </c>
      <c r="E78" s="40" t="s">
        <v>26</v>
      </c>
      <c r="F78" s="24">
        <v>11100</v>
      </c>
      <c r="G78" s="12" t="s">
        <v>17</v>
      </c>
      <c r="H78" s="12" t="s">
        <v>332</v>
      </c>
      <c r="I78" s="12">
        <v>3000</v>
      </c>
      <c r="J78" s="18" t="s">
        <v>333</v>
      </c>
      <c r="K78" s="12" t="s">
        <v>334</v>
      </c>
      <c r="L78" s="35" t="s">
        <v>40</v>
      </c>
    </row>
    <row r="79" s="1" customFormat="1" ht="26" customHeight="1" spans="1:12">
      <c r="A79" s="12">
        <v>76</v>
      </c>
      <c r="B79" s="12" t="s">
        <v>267</v>
      </c>
      <c r="C79" s="12" t="s">
        <v>335</v>
      </c>
      <c r="D79" s="12" t="s">
        <v>15</v>
      </c>
      <c r="E79" s="34" t="s">
        <v>336</v>
      </c>
      <c r="F79" s="24">
        <v>12150</v>
      </c>
      <c r="G79" s="12" t="s">
        <v>17</v>
      </c>
      <c r="H79" s="12" t="s">
        <v>337</v>
      </c>
      <c r="I79" s="12">
        <v>2000</v>
      </c>
      <c r="J79" s="18" t="s">
        <v>338</v>
      </c>
      <c r="K79" s="12" t="s">
        <v>335</v>
      </c>
      <c r="L79" s="35" t="s">
        <v>104</v>
      </c>
    </row>
    <row r="80" s="1" customFormat="1" ht="26" customHeight="1" spans="1:12">
      <c r="A80" s="12">
        <v>77</v>
      </c>
      <c r="B80" s="12" t="s">
        <v>267</v>
      </c>
      <c r="C80" s="12" t="s">
        <v>339</v>
      </c>
      <c r="D80" s="12" t="s">
        <v>15</v>
      </c>
      <c r="E80" s="29" t="s">
        <v>340</v>
      </c>
      <c r="F80" s="12">
        <v>6150</v>
      </c>
      <c r="G80" s="12" t="s">
        <v>17</v>
      </c>
      <c r="H80" s="12" t="s">
        <v>341</v>
      </c>
      <c r="I80" s="12">
        <v>3000</v>
      </c>
      <c r="J80" s="18" t="s">
        <v>342</v>
      </c>
      <c r="K80" s="12" t="s">
        <v>339</v>
      </c>
      <c r="L80" s="30" t="s">
        <v>343</v>
      </c>
    </row>
    <row r="81" s="1" customFormat="1" ht="26" customHeight="1" spans="1:12">
      <c r="A81" s="12">
        <v>78</v>
      </c>
      <c r="B81" s="12" t="s">
        <v>267</v>
      </c>
      <c r="C81" s="12" t="s">
        <v>344</v>
      </c>
      <c r="D81" s="12" t="s">
        <v>15</v>
      </c>
      <c r="E81" s="29" t="s">
        <v>70</v>
      </c>
      <c r="F81" s="12">
        <v>11100</v>
      </c>
      <c r="G81" s="12" t="s">
        <v>17</v>
      </c>
      <c r="H81" s="13" t="s">
        <v>275</v>
      </c>
      <c r="I81" s="12">
        <v>3000</v>
      </c>
      <c r="J81" s="18" t="s">
        <v>345</v>
      </c>
      <c r="K81" s="12" t="s">
        <v>346</v>
      </c>
      <c r="L81" s="35" t="s">
        <v>347</v>
      </c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conditionalFormatting sqref="C49">
    <cfRule type="duplicateValues" dxfId="0" priority="1"/>
  </conditionalFormatting>
  <pageMargins left="0.751388888888889" right="0.751388888888889" top="0.196527777777778" bottom="0.156944444444444" header="0.5" footer="0.0784722222222222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木可</cp:lastModifiedBy>
  <dcterms:created xsi:type="dcterms:W3CDTF">2023-06-26T02:28:00Z</dcterms:created>
  <dcterms:modified xsi:type="dcterms:W3CDTF">2023-09-26T01:50:09Z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346D6BD7404C484E81E42A42D8B2F402_13</vt:lpwstr>
  </property>
  <property fmtid="{D5CDD505-2E9C-101B-9397-08002B2CF9AE}" pid="3" name="KSOProductBuildVer">
    <vt:lpwstr>2052-12.1.0.15374</vt:lpwstr>
  </property>
</Properties>
</file>