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小茴香" sheetId="5" r:id="rId1"/>
    <sheet name="玉米" sheetId="7" r:id="rId2"/>
    <sheet name="猪" sheetId="4" r:id="rId3"/>
    <sheet name="羊" sheetId="8" r:id="rId4"/>
  </sheets>
  <definedNames>
    <definedName name="_xlnm._FilterDatabase" localSheetId="0" hidden="1">小茴香!$A$2:$H$190</definedName>
    <definedName name="_xlnm._FilterDatabase" localSheetId="1" hidden="1">玉米!$A$2:$H$165</definedName>
    <definedName name="_xlnm._FilterDatabase" localSheetId="2" hidden="1">猪!$A$2:$H$121</definedName>
    <definedName name="_xlnm.Print_Titles" localSheetId="0">小茴香!$1:$2</definedName>
    <definedName name="_xlnm.Print_Titles" localSheetId="1">玉米!$1:$2</definedName>
    <definedName name="_xlnm._FilterDatabase" localSheetId="3" hidden="1">羊!$A$2:$H$27</definedName>
    <definedName name="_xlnm.Print_Titles" localSheetId="2">猪!$1:$2</definedName>
    <definedName name="_xlnm.Print_Titles" localSheetId="3">羊!$1:$2</definedName>
  </definedNames>
  <calcPr calcId="144525" concurrentCalc="0"/>
</workbook>
</file>

<file path=xl/sharedStrings.xml><?xml version="1.0" encoding="utf-8"?>
<sst xmlns="http://schemas.openxmlformats.org/spreadsheetml/2006/main" count="2009" uniqueCount="452">
  <si>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西安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 小茴香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</si>
  <si>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</si>
  <si>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</si>
  <si>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</si>
  <si>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</si>
  <si>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</si>
  <si>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</si>
  <si>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</si>
  <si>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</si>
  <si>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北坝</t>
    </r>
  </si>
  <si>
    <r>
      <rPr>
        <sz val="12"/>
        <color theme="1"/>
        <rFont val="仿宋_GB2312"/>
        <charset val="134"/>
      </rPr>
      <t>宋志有</t>
    </r>
  </si>
  <si>
    <t>642222********0811</t>
  </si>
  <si>
    <t>622947881009631****</t>
  </si>
  <si>
    <r>
      <rPr>
        <sz val="12"/>
        <color theme="1"/>
        <rFont val="仿宋_GB2312"/>
        <charset val="134"/>
      </rPr>
      <t>宋建桃</t>
    </r>
  </si>
  <si>
    <t>642222********0825</t>
  </si>
  <si>
    <t>622947881180120****</t>
  </si>
  <si>
    <r>
      <rPr>
        <sz val="12"/>
        <color theme="1"/>
        <rFont val="仿宋_GB2312"/>
        <charset val="134"/>
      </rPr>
      <t>杨继福</t>
    </r>
  </si>
  <si>
    <t>642222********0816</t>
  </si>
  <si>
    <t>622947881150181****</t>
  </si>
  <si>
    <r>
      <rPr>
        <sz val="12"/>
        <color theme="1"/>
        <rFont val="仿宋_GB2312"/>
        <charset val="134"/>
      </rPr>
      <t>柳映新</t>
    </r>
  </si>
  <si>
    <t>642222********0819</t>
  </si>
  <si>
    <t>622947880011568****</t>
  </si>
  <si>
    <r>
      <rPr>
        <sz val="12"/>
        <color theme="1"/>
        <rFont val="仿宋_GB2312"/>
        <charset val="134"/>
      </rPr>
      <t>杨继刚</t>
    </r>
  </si>
  <si>
    <t>642222********0814</t>
  </si>
  <si>
    <t>622947880011566****</t>
  </si>
  <si>
    <r>
      <rPr>
        <sz val="12"/>
        <color theme="1"/>
        <rFont val="仿宋_GB2312"/>
        <charset val="134"/>
      </rPr>
      <t>杨占锐</t>
    </r>
  </si>
  <si>
    <r>
      <rPr>
        <sz val="12"/>
        <color theme="1"/>
        <rFont val="仿宋_GB2312"/>
        <charset val="134"/>
      </rPr>
      <t>安旭</t>
    </r>
  </si>
  <si>
    <r>
      <rPr>
        <sz val="12"/>
        <color theme="1"/>
        <rFont val="仿宋_GB2312"/>
        <charset val="134"/>
      </rPr>
      <t>安义</t>
    </r>
  </si>
  <si>
    <t>642222********081X</t>
  </si>
  <si>
    <t>622947880001553****</t>
  </si>
  <si>
    <r>
      <rPr>
        <sz val="12"/>
        <color theme="1"/>
        <rFont val="仿宋_GB2312"/>
        <charset val="134"/>
      </rPr>
      <t>马克文</t>
    </r>
  </si>
  <si>
    <r>
      <rPr>
        <sz val="12"/>
        <color theme="1"/>
        <rFont val="仿宋_GB2312"/>
        <charset val="134"/>
      </rPr>
      <t>解丙义</t>
    </r>
  </si>
  <si>
    <t>642222********0812</t>
  </si>
  <si>
    <t>622947880001555****</t>
  </si>
  <si>
    <r>
      <rPr>
        <sz val="12"/>
        <color theme="1"/>
        <rFont val="仿宋_GB2312"/>
        <charset val="134"/>
      </rPr>
      <t>曾福海</t>
    </r>
  </si>
  <si>
    <t>642222********0818</t>
  </si>
  <si>
    <t>622947880001557****</t>
  </si>
  <si>
    <r>
      <rPr>
        <sz val="12"/>
        <color theme="1"/>
        <rFont val="仿宋_GB2312"/>
        <charset val="134"/>
      </rPr>
      <t>曾付文</t>
    </r>
  </si>
  <si>
    <t>642222********0810</t>
  </si>
  <si>
    <t>622947881120166****</t>
  </si>
  <si>
    <r>
      <rPr>
        <sz val="12"/>
        <color theme="1"/>
        <rFont val="仿宋_GB2312"/>
        <charset val="134"/>
      </rPr>
      <t>马树彪</t>
    </r>
  </si>
  <si>
    <r>
      <rPr>
        <sz val="12"/>
        <color theme="1"/>
        <rFont val="仿宋_GB2312"/>
        <charset val="134"/>
      </rPr>
      <t>范淑军</t>
    </r>
  </si>
  <si>
    <t>642222********0817</t>
  </si>
  <si>
    <t>622947880001556****</t>
  </si>
  <si>
    <r>
      <rPr>
        <sz val="12"/>
        <color theme="1"/>
        <rFont val="仿宋_GB2312"/>
        <charset val="134"/>
      </rPr>
      <t>王永禄</t>
    </r>
  </si>
  <si>
    <r>
      <rPr>
        <sz val="12"/>
        <color theme="1"/>
        <rFont val="仿宋_GB2312"/>
        <charset val="134"/>
      </rPr>
      <t>张朝福</t>
    </r>
  </si>
  <si>
    <r>
      <rPr>
        <sz val="12"/>
        <color theme="1"/>
        <rFont val="仿宋_GB2312"/>
        <charset val="134"/>
      </rPr>
      <t>谢平</t>
    </r>
  </si>
  <si>
    <r>
      <rPr>
        <sz val="12"/>
        <color theme="1"/>
        <rFont val="仿宋_GB2312"/>
        <charset val="134"/>
      </rPr>
      <t>柳军峰</t>
    </r>
  </si>
  <si>
    <r>
      <rPr>
        <sz val="12"/>
        <color theme="1"/>
        <rFont val="仿宋_GB2312"/>
        <charset val="134"/>
      </rPr>
      <t>赵国荣</t>
    </r>
  </si>
  <si>
    <r>
      <rPr>
        <sz val="12"/>
        <color theme="1"/>
        <rFont val="仿宋_GB2312"/>
        <charset val="134"/>
      </rPr>
      <t>宋建廷</t>
    </r>
  </si>
  <si>
    <r>
      <rPr>
        <sz val="12"/>
        <color theme="1"/>
        <rFont val="仿宋_GB2312"/>
        <charset val="134"/>
      </rPr>
      <t>谢存</t>
    </r>
  </si>
  <si>
    <r>
      <rPr>
        <sz val="12"/>
        <color theme="1"/>
        <rFont val="仿宋_GB2312"/>
        <charset val="134"/>
      </rPr>
      <t>姜海霞</t>
    </r>
  </si>
  <si>
    <t>642222********0826</t>
  </si>
  <si>
    <r>
      <rPr>
        <sz val="12"/>
        <color theme="1"/>
        <rFont val="仿宋_GB2312"/>
        <charset val="134"/>
      </rPr>
      <t>宋志武</t>
    </r>
  </si>
  <si>
    <r>
      <rPr>
        <sz val="12"/>
        <color theme="1"/>
        <rFont val="仿宋_GB2312"/>
        <charset val="134"/>
      </rPr>
      <t>王峰</t>
    </r>
  </si>
  <si>
    <t>642222********0838</t>
  </si>
  <si>
    <t>622947880001559****</t>
  </si>
  <si>
    <r>
      <rPr>
        <sz val="12"/>
        <color theme="1"/>
        <rFont val="仿宋_GB2312"/>
        <charset val="134"/>
      </rPr>
      <t>王宗</t>
    </r>
  </si>
  <si>
    <r>
      <rPr>
        <sz val="12"/>
        <color theme="1"/>
        <rFont val="仿宋_GB2312"/>
        <charset val="134"/>
      </rPr>
      <t>张建文</t>
    </r>
  </si>
  <si>
    <t>622947880001558****</t>
  </si>
  <si>
    <r>
      <rPr>
        <sz val="12"/>
        <color theme="1"/>
        <rFont val="仿宋_GB2312"/>
        <charset val="134"/>
      </rPr>
      <t>张建忠</t>
    </r>
  </si>
  <si>
    <t>642222********081663</t>
  </si>
  <si>
    <t>622947881009653****</t>
  </si>
  <si>
    <r>
      <rPr>
        <sz val="12"/>
        <color theme="1"/>
        <rFont val="仿宋_GB2312"/>
        <charset val="134"/>
      </rPr>
      <t>徐文</t>
    </r>
  </si>
  <si>
    <t>642222********0815</t>
  </si>
  <si>
    <t>622947880011571****</t>
  </si>
  <si>
    <r>
      <rPr>
        <sz val="12"/>
        <color theme="1"/>
        <rFont val="仿宋_GB2312"/>
        <charset val="134"/>
      </rPr>
      <t>宋志来</t>
    </r>
  </si>
  <si>
    <t>642222********1218</t>
  </si>
  <si>
    <r>
      <rPr>
        <sz val="12"/>
        <color theme="1"/>
        <rFont val="仿宋_GB2312"/>
        <charset val="134"/>
      </rPr>
      <t>宋志宝</t>
    </r>
  </si>
  <si>
    <r>
      <rPr>
        <sz val="12"/>
        <color theme="1"/>
        <rFont val="仿宋_GB2312"/>
        <charset val="134"/>
      </rPr>
      <t>白彦文</t>
    </r>
  </si>
  <si>
    <r>
      <rPr>
        <sz val="12"/>
        <color theme="1"/>
        <rFont val="仿宋_GB2312"/>
        <charset val="134"/>
      </rPr>
      <t>李富有</t>
    </r>
  </si>
  <si>
    <r>
      <rPr>
        <sz val="12"/>
        <color theme="1"/>
        <rFont val="仿宋_GB2312"/>
        <charset val="134"/>
      </rPr>
      <t>张建强</t>
    </r>
  </si>
  <si>
    <r>
      <rPr>
        <sz val="12"/>
        <color theme="1"/>
        <rFont val="仿宋_GB2312"/>
        <charset val="134"/>
      </rPr>
      <t>曾福鹏</t>
    </r>
  </si>
  <si>
    <r>
      <rPr>
        <sz val="12"/>
        <color theme="1"/>
        <rFont val="仿宋_GB2312"/>
        <charset val="134"/>
      </rPr>
      <t>彭英</t>
    </r>
  </si>
  <si>
    <t>642222********0842</t>
  </si>
  <si>
    <t>622947881008231****</t>
  </si>
  <si>
    <r>
      <rPr>
        <sz val="12"/>
        <color theme="1"/>
        <rFont val="仿宋_GB2312"/>
        <charset val="134"/>
      </rPr>
      <t>杜秉有</t>
    </r>
  </si>
  <si>
    <r>
      <rPr>
        <sz val="12"/>
        <color theme="1"/>
        <rFont val="仿宋_GB2312"/>
        <charset val="134"/>
      </rPr>
      <t>柳上峰</t>
    </r>
  </si>
  <si>
    <r>
      <rPr>
        <sz val="12"/>
        <color theme="1"/>
        <rFont val="仿宋_GB2312"/>
        <charset val="134"/>
      </rPr>
      <t>柳西峰</t>
    </r>
  </si>
  <si>
    <r>
      <rPr>
        <sz val="12"/>
        <color theme="1"/>
        <rFont val="仿宋_GB2312"/>
        <charset val="134"/>
      </rPr>
      <t>马树兴</t>
    </r>
  </si>
  <si>
    <t>642222********0837</t>
  </si>
  <si>
    <r>
      <rPr>
        <sz val="12"/>
        <color theme="1"/>
        <rFont val="仿宋_GB2312"/>
        <charset val="134"/>
      </rPr>
      <t>柳映光</t>
    </r>
  </si>
  <si>
    <r>
      <rPr>
        <sz val="12"/>
        <color theme="1"/>
        <rFont val="仿宋_GB2312"/>
        <charset val="134"/>
      </rPr>
      <t>杨继书</t>
    </r>
  </si>
  <si>
    <r>
      <rPr>
        <sz val="12"/>
        <color theme="1"/>
        <rFont val="仿宋_GB2312"/>
        <charset val="134"/>
      </rPr>
      <t>安顺</t>
    </r>
  </si>
  <si>
    <r>
      <rPr>
        <sz val="12"/>
        <color theme="1"/>
        <rFont val="仿宋_GB2312"/>
        <charset val="134"/>
      </rPr>
      <t>柳映刚</t>
    </r>
  </si>
  <si>
    <t>642222********0813</t>
  </si>
  <si>
    <t>622947881110100****</t>
  </si>
  <si>
    <r>
      <rPr>
        <sz val="12"/>
        <color theme="1"/>
        <rFont val="仿宋_GB2312"/>
        <charset val="134"/>
      </rPr>
      <t>张维智</t>
    </r>
  </si>
  <si>
    <r>
      <rPr>
        <sz val="12"/>
        <color theme="1"/>
        <rFont val="仿宋_GB2312"/>
        <charset val="134"/>
      </rPr>
      <t>马树才</t>
    </r>
  </si>
  <si>
    <r>
      <rPr>
        <sz val="12"/>
        <color theme="1"/>
        <rFont val="仿宋_GB2312"/>
        <charset val="134"/>
      </rPr>
      <t>白彦茹</t>
    </r>
  </si>
  <si>
    <r>
      <rPr>
        <sz val="12"/>
        <color theme="1"/>
        <rFont val="仿宋_GB2312"/>
        <charset val="134"/>
      </rPr>
      <t>菜秀梅</t>
    </r>
  </si>
  <si>
    <t>642222********0828</t>
  </si>
  <si>
    <t>622947880031595****</t>
  </si>
  <si>
    <r>
      <rPr>
        <sz val="12"/>
        <color theme="1"/>
        <rFont val="仿宋_GB2312"/>
        <charset val="134"/>
      </rPr>
      <t>宋志和</t>
    </r>
  </si>
  <si>
    <r>
      <rPr>
        <sz val="12"/>
        <color theme="1"/>
        <rFont val="仿宋_GB2312"/>
        <charset val="134"/>
      </rPr>
      <t>高静</t>
    </r>
  </si>
  <si>
    <t>642222********0822</t>
  </si>
  <si>
    <r>
      <rPr>
        <sz val="12"/>
        <color theme="1"/>
        <rFont val="仿宋_GB2312"/>
        <charset val="134"/>
      </rPr>
      <t>柳映学</t>
    </r>
  </si>
  <si>
    <r>
      <rPr>
        <sz val="12"/>
        <color theme="1"/>
        <rFont val="仿宋_GB2312"/>
        <charset val="134"/>
      </rPr>
      <t>安强</t>
    </r>
  </si>
  <si>
    <r>
      <rPr>
        <sz val="12"/>
        <color theme="1"/>
        <rFont val="仿宋_GB2312"/>
        <charset val="134"/>
      </rPr>
      <t>王明福</t>
    </r>
  </si>
  <si>
    <r>
      <rPr>
        <sz val="12"/>
        <color theme="1"/>
        <rFont val="仿宋_GB2312"/>
        <charset val="134"/>
      </rPr>
      <t>宋建兵</t>
    </r>
  </si>
  <si>
    <r>
      <rPr>
        <sz val="12"/>
        <color theme="1"/>
        <rFont val="仿宋_GB2312"/>
        <charset val="134"/>
      </rPr>
      <t>张建平</t>
    </r>
  </si>
  <si>
    <r>
      <rPr>
        <sz val="12"/>
        <color theme="1"/>
        <rFont val="仿宋_GB2312"/>
        <charset val="134"/>
      </rPr>
      <t>安仁</t>
    </r>
  </si>
  <si>
    <r>
      <rPr>
        <sz val="12"/>
        <color theme="1"/>
        <rFont val="仿宋_GB2312"/>
        <charset val="134"/>
      </rPr>
      <t>张建明</t>
    </r>
  </si>
  <si>
    <r>
      <rPr>
        <sz val="12"/>
        <color theme="1"/>
        <rFont val="仿宋_GB2312"/>
        <charset val="134"/>
      </rPr>
      <t>张彦虎</t>
    </r>
  </si>
  <si>
    <r>
      <rPr>
        <sz val="12"/>
        <color theme="1"/>
        <rFont val="仿宋_GB2312"/>
        <charset val="134"/>
      </rPr>
      <t>范文峰</t>
    </r>
  </si>
  <si>
    <r>
      <rPr>
        <sz val="12"/>
        <color theme="1"/>
        <rFont val="仿宋_GB2312"/>
        <charset val="134"/>
      </rPr>
      <t>刘志忠</t>
    </r>
  </si>
  <si>
    <t>622947880001554****</t>
  </si>
  <si>
    <r>
      <rPr>
        <sz val="12"/>
        <color theme="1"/>
        <rFont val="仿宋_GB2312"/>
        <charset val="134"/>
      </rPr>
      <t>柳定</t>
    </r>
  </si>
  <si>
    <r>
      <rPr>
        <sz val="12"/>
        <color theme="1"/>
        <rFont val="仿宋_GB2312"/>
        <charset val="134"/>
      </rPr>
      <t>东门</t>
    </r>
  </si>
  <si>
    <r>
      <rPr>
        <sz val="12"/>
        <color theme="1"/>
        <rFont val="仿宋_GB2312"/>
        <charset val="134"/>
      </rPr>
      <t>卢建秀</t>
    </r>
  </si>
  <si>
    <t>642222********0821</t>
  </si>
  <si>
    <t>622947881060193****</t>
  </si>
  <si>
    <r>
      <rPr>
        <sz val="12"/>
        <color theme="1"/>
        <rFont val="仿宋_GB2312"/>
        <charset val="134"/>
      </rPr>
      <t>王生宏</t>
    </r>
  </si>
  <si>
    <r>
      <rPr>
        <sz val="12"/>
        <color theme="1"/>
        <rFont val="仿宋_GB2312"/>
        <charset val="134"/>
      </rPr>
      <t>强建海</t>
    </r>
  </si>
  <si>
    <r>
      <rPr>
        <sz val="12"/>
        <color theme="1"/>
        <rFont val="仿宋_GB2312"/>
        <charset val="134"/>
      </rPr>
      <t>李玉荣</t>
    </r>
  </si>
  <si>
    <r>
      <rPr>
        <sz val="12"/>
        <color theme="1"/>
        <rFont val="仿宋_GB2312"/>
        <charset val="134"/>
      </rPr>
      <t>张俭</t>
    </r>
  </si>
  <si>
    <r>
      <rPr>
        <sz val="12"/>
        <color theme="1"/>
        <rFont val="仿宋_GB2312"/>
        <charset val="134"/>
      </rPr>
      <t>张治龙</t>
    </r>
  </si>
  <si>
    <r>
      <rPr>
        <sz val="12"/>
        <color theme="1"/>
        <rFont val="仿宋_GB2312"/>
        <charset val="134"/>
      </rPr>
      <t>张杰</t>
    </r>
  </si>
  <si>
    <t>642222********0831</t>
  </si>
  <si>
    <t>622947881009652****</t>
  </si>
  <si>
    <r>
      <rPr>
        <sz val="12"/>
        <color theme="1"/>
        <rFont val="仿宋_GB2312"/>
        <charset val="134"/>
      </rPr>
      <t>马天</t>
    </r>
  </si>
  <si>
    <r>
      <rPr>
        <sz val="12"/>
        <color theme="1"/>
        <rFont val="仿宋_GB2312"/>
        <charset val="134"/>
      </rPr>
      <t>吕勇</t>
    </r>
  </si>
  <si>
    <r>
      <rPr>
        <sz val="12"/>
        <color theme="1"/>
        <rFont val="仿宋_GB2312"/>
        <charset val="134"/>
      </rPr>
      <t>姚玉成</t>
    </r>
  </si>
  <si>
    <r>
      <rPr>
        <sz val="12"/>
        <color theme="1"/>
        <rFont val="仿宋_GB2312"/>
        <charset val="134"/>
      </rPr>
      <t>刘永旭</t>
    </r>
  </si>
  <si>
    <t>622947881019357****</t>
  </si>
  <si>
    <r>
      <rPr>
        <sz val="12"/>
        <color theme="1"/>
        <rFont val="仿宋_GB2312"/>
        <charset val="134"/>
      </rPr>
      <t>吕春</t>
    </r>
  </si>
  <si>
    <r>
      <rPr>
        <sz val="12"/>
        <color theme="1"/>
        <rFont val="仿宋_GB2312"/>
        <charset val="134"/>
      </rPr>
      <t>王启明</t>
    </r>
  </si>
  <si>
    <t>622947881001505****</t>
  </si>
  <si>
    <r>
      <rPr>
        <sz val="12"/>
        <color theme="1"/>
        <rFont val="仿宋_GB2312"/>
        <charset val="134"/>
      </rPr>
      <t>曹真翔</t>
    </r>
  </si>
  <si>
    <r>
      <rPr>
        <sz val="12"/>
        <color theme="1"/>
        <rFont val="仿宋_GB2312"/>
        <charset val="134"/>
      </rPr>
      <t>刘兰</t>
    </r>
  </si>
  <si>
    <r>
      <rPr>
        <sz val="12"/>
        <color theme="1"/>
        <rFont val="仿宋_GB2312"/>
        <charset val="134"/>
      </rPr>
      <t>王月芳</t>
    </r>
  </si>
  <si>
    <r>
      <rPr>
        <sz val="12"/>
        <color theme="1"/>
        <rFont val="仿宋_GB2312"/>
        <charset val="134"/>
      </rPr>
      <t>展治江</t>
    </r>
  </si>
  <si>
    <r>
      <rPr>
        <sz val="12"/>
        <color theme="1"/>
        <rFont val="仿宋_GB2312"/>
        <charset val="134"/>
      </rPr>
      <t>吕新虎</t>
    </r>
  </si>
  <si>
    <r>
      <rPr>
        <sz val="12"/>
        <color theme="1"/>
        <rFont val="仿宋_GB2312"/>
        <charset val="134"/>
      </rPr>
      <t>李龙</t>
    </r>
  </si>
  <si>
    <r>
      <rPr>
        <sz val="12"/>
        <color theme="1"/>
        <rFont val="仿宋_GB2312"/>
        <charset val="134"/>
      </rPr>
      <t>屈正义</t>
    </r>
  </si>
  <si>
    <r>
      <rPr>
        <sz val="12"/>
        <color theme="1"/>
        <rFont val="仿宋_GB2312"/>
        <charset val="134"/>
      </rPr>
      <t>张建宝</t>
    </r>
  </si>
  <si>
    <t>642222********0839</t>
  </si>
  <si>
    <t>622947881008204****</t>
  </si>
  <si>
    <r>
      <rPr>
        <sz val="12"/>
        <color theme="1"/>
        <rFont val="仿宋_GB2312"/>
        <charset val="134"/>
      </rPr>
      <t>高强</t>
    </r>
  </si>
  <si>
    <r>
      <rPr>
        <sz val="12"/>
        <color theme="1"/>
        <rFont val="仿宋_GB2312"/>
        <charset val="134"/>
      </rPr>
      <t>武义梅</t>
    </r>
  </si>
  <si>
    <r>
      <rPr>
        <sz val="12"/>
        <color theme="1"/>
        <rFont val="仿宋_GB2312"/>
        <charset val="134"/>
      </rPr>
      <t>强建花</t>
    </r>
  </si>
  <si>
    <r>
      <rPr>
        <sz val="12"/>
        <color theme="1"/>
        <rFont val="仿宋_GB2312"/>
        <charset val="134"/>
      </rPr>
      <t>王军耀</t>
    </r>
  </si>
  <si>
    <t>622947881100184****</t>
  </si>
  <si>
    <r>
      <rPr>
        <sz val="12"/>
        <color theme="1"/>
        <rFont val="仿宋_GB2312"/>
        <charset val="134"/>
      </rPr>
      <t>张奇</t>
    </r>
  </si>
  <si>
    <t>642222********085X</t>
  </si>
  <si>
    <r>
      <rPr>
        <sz val="12"/>
        <color theme="1"/>
        <rFont val="仿宋_GB2312"/>
        <charset val="134"/>
      </rPr>
      <t>吕安福</t>
    </r>
  </si>
  <si>
    <r>
      <rPr>
        <sz val="12"/>
        <color theme="1"/>
        <rFont val="仿宋_GB2312"/>
        <charset val="134"/>
      </rPr>
      <t>陈玉梅</t>
    </r>
  </si>
  <si>
    <t>640522********0227</t>
  </si>
  <si>
    <r>
      <rPr>
        <sz val="12"/>
        <color theme="1"/>
        <rFont val="仿宋_GB2312"/>
        <charset val="134"/>
      </rPr>
      <t>王树民</t>
    </r>
  </si>
  <si>
    <r>
      <rPr>
        <sz val="12"/>
        <color theme="1"/>
        <rFont val="仿宋_GB2312"/>
        <charset val="134"/>
      </rPr>
      <t>程涛</t>
    </r>
  </si>
  <si>
    <r>
      <rPr>
        <sz val="12"/>
        <color theme="1"/>
        <rFont val="仿宋_GB2312"/>
        <charset val="134"/>
      </rPr>
      <t>吕新杰</t>
    </r>
  </si>
  <si>
    <t>640522********0811</t>
  </si>
  <si>
    <r>
      <rPr>
        <sz val="12"/>
        <color theme="1"/>
        <rFont val="仿宋_GB2312"/>
        <charset val="134"/>
      </rPr>
      <t>夏志刚</t>
    </r>
  </si>
  <si>
    <r>
      <rPr>
        <sz val="12"/>
        <color theme="1"/>
        <rFont val="仿宋_GB2312"/>
        <charset val="134"/>
      </rPr>
      <t>王维帮</t>
    </r>
  </si>
  <si>
    <t>642222********0834</t>
  </si>
  <si>
    <t>622947881070126****</t>
  </si>
  <si>
    <r>
      <rPr>
        <sz val="12"/>
        <color theme="1"/>
        <rFont val="仿宋_GB2312"/>
        <charset val="134"/>
      </rPr>
      <t>马强</t>
    </r>
  </si>
  <si>
    <r>
      <rPr>
        <sz val="12"/>
        <color theme="1"/>
        <rFont val="仿宋_GB2312"/>
        <charset val="134"/>
      </rPr>
      <t>姚育全</t>
    </r>
  </si>
  <si>
    <t>622947880021572****</t>
  </si>
  <si>
    <r>
      <rPr>
        <sz val="12"/>
        <color theme="1"/>
        <rFont val="仿宋_GB2312"/>
        <charset val="134"/>
      </rPr>
      <t>王晓军</t>
    </r>
  </si>
  <si>
    <r>
      <rPr>
        <sz val="12"/>
        <color theme="1"/>
        <rFont val="仿宋_GB2312"/>
        <charset val="134"/>
      </rPr>
      <t>张学国</t>
    </r>
  </si>
  <si>
    <r>
      <rPr>
        <sz val="12"/>
        <color theme="1"/>
        <rFont val="仿宋_GB2312"/>
        <charset val="134"/>
      </rPr>
      <t>薛志宝</t>
    </r>
  </si>
  <si>
    <r>
      <rPr>
        <sz val="12"/>
        <color theme="1"/>
        <rFont val="仿宋_GB2312"/>
        <charset val="134"/>
      </rPr>
      <t>屈正和</t>
    </r>
  </si>
  <si>
    <t>640522********081X</t>
  </si>
  <si>
    <t>622947880031559****</t>
  </si>
  <si>
    <r>
      <rPr>
        <sz val="12"/>
        <color theme="1"/>
        <rFont val="仿宋_GB2312"/>
        <charset val="134"/>
      </rPr>
      <t>老城</t>
    </r>
  </si>
  <si>
    <r>
      <rPr>
        <sz val="12"/>
        <color theme="1"/>
        <rFont val="仿宋_GB2312"/>
        <charset val="134"/>
      </rPr>
      <t>陶俊和</t>
    </r>
  </si>
  <si>
    <t>642222********0832</t>
  </si>
  <si>
    <r>
      <rPr>
        <sz val="12"/>
        <color theme="1"/>
        <rFont val="仿宋_GB2312"/>
        <charset val="134"/>
      </rPr>
      <t>孙建国</t>
    </r>
  </si>
  <si>
    <r>
      <rPr>
        <sz val="12"/>
        <color theme="1"/>
        <rFont val="仿宋_GB2312"/>
        <charset val="134"/>
      </rPr>
      <t>陈少宏</t>
    </r>
  </si>
  <si>
    <r>
      <rPr>
        <sz val="12"/>
        <color theme="1"/>
        <rFont val="仿宋_GB2312"/>
        <charset val="134"/>
      </rPr>
      <t>张朝金</t>
    </r>
  </si>
  <si>
    <r>
      <rPr>
        <sz val="12"/>
        <color theme="1"/>
        <rFont val="仿宋_GB2312"/>
        <charset val="134"/>
      </rPr>
      <t>霍宝锋</t>
    </r>
  </si>
  <si>
    <r>
      <rPr>
        <sz val="12"/>
        <color theme="1"/>
        <rFont val="仿宋_GB2312"/>
        <charset val="134"/>
      </rPr>
      <t>张宏刚</t>
    </r>
  </si>
  <si>
    <r>
      <rPr>
        <sz val="12"/>
        <color theme="1"/>
        <rFont val="仿宋_GB2312"/>
        <charset val="134"/>
      </rPr>
      <t>曹梅</t>
    </r>
  </si>
  <si>
    <r>
      <rPr>
        <sz val="12"/>
        <color theme="1"/>
        <rFont val="仿宋_GB2312"/>
        <charset val="134"/>
      </rPr>
      <t>张军林</t>
    </r>
  </si>
  <si>
    <r>
      <rPr>
        <sz val="12"/>
        <color theme="1"/>
        <rFont val="仿宋_GB2312"/>
        <charset val="134"/>
      </rPr>
      <t>张海兵</t>
    </r>
  </si>
  <si>
    <r>
      <rPr>
        <sz val="12"/>
        <color theme="1"/>
        <rFont val="仿宋_GB2312"/>
        <charset val="134"/>
      </rPr>
      <t>康付财</t>
    </r>
  </si>
  <si>
    <r>
      <rPr>
        <sz val="12"/>
        <color theme="1"/>
        <rFont val="仿宋_GB2312"/>
        <charset val="134"/>
      </rPr>
      <t>霍宝兵</t>
    </r>
  </si>
  <si>
    <r>
      <rPr>
        <sz val="12"/>
        <color theme="1"/>
        <rFont val="仿宋_GB2312"/>
        <charset val="134"/>
      </rPr>
      <t>霍宝福</t>
    </r>
  </si>
  <si>
    <r>
      <rPr>
        <sz val="12"/>
        <color theme="1"/>
        <rFont val="仿宋_GB2312"/>
        <charset val="134"/>
      </rPr>
      <t>王生燕</t>
    </r>
  </si>
  <si>
    <t>622947880011573****</t>
  </si>
  <si>
    <r>
      <rPr>
        <sz val="12"/>
        <color theme="1"/>
        <rFont val="仿宋_GB2312"/>
        <charset val="134"/>
      </rPr>
      <t>张海奎</t>
    </r>
  </si>
  <si>
    <r>
      <rPr>
        <sz val="12"/>
        <color theme="1"/>
        <rFont val="仿宋_GB2312"/>
        <charset val="134"/>
      </rPr>
      <t>张国瑞</t>
    </r>
  </si>
  <si>
    <r>
      <rPr>
        <sz val="12"/>
        <color theme="1"/>
        <rFont val="仿宋_GB2312"/>
        <charset val="134"/>
      </rPr>
      <t>何玉</t>
    </r>
  </si>
  <si>
    <r>
      <rPr>
        <sz val="12"/>
        <color theme="1"/>
        <rFont val="仿宋_GB2312"/>
        <charset val="134"/>
      </rPr>
      <t>张海军</t>
    </r>
  </si>
  <si>
    <r>
      <rPr>
        <sz val="12"/>
        <color theme="1"/>
        <rFont val="仿宋_GB2312"/>
        <charset val="134"/>
      </rPr>
      <t>何平</t>
    </r>
  </si>
  <si>
    <r>
      <rPr>
        <sz val="12"/>
        <color theme="1"/>
        <rFont val="仿宋_GB2312"/>
        <charset val="134"/>
      </rPr>
      <t>王进武</t>
    </r>
  </si>
  <si>
    <r>
      <rPr>
        <sz val="12"/>
        <color theme="1"/>
        <rFont val="仿宋_GB2312"/>
        <charset val="134"/>
      </rPr>
      <t>孙付宏</t>
    </r>
  </si>
  <si>
    <t>640522********0851</t>
  </si>
  <si>
    <t>623095860001552****</t>
  </si>
  <si>
    <r>
      <rPr>
        <sz val="12"/>
        <color theme="1"/>
        <rFont val="仿宋_GB2312"/>
        <charset val="134"/>
      </rPr>
      <t>魏万珍</t>
    </r>
  </si>
  <si>
    <t>642222********0820</t>
  </si>
  <si>
    <t>622947881040155****</t>
  </si>
  <si>
    <r>
      <rPr>
        <sz val="12"/>
        <color theme="1"/>
        <rFont val="仿宋_GB2312"/>
        <charset val="134"/>
      </rPr>
      <t>魏克珍</t>
    </r>
  </si>
  <si>
    <r>
      <rPr>
        <sz val="12"/>
        <color theme="1"/>
        <rFont val="仿宋_GB2312"/>
        <charset val="134"/>
      </rPr>
      <t>吴效云</t>
    </r>
  </si>
  <si>
    <r>
      <rPr>
        <sz val="12"/>
        <color theme="1"/>
        <rFont val="仿宋_GB2312"/>
        <charset val="134"/>
      </rPr>
      <t>罗守明</t>
    </r>
  </si>
  <si>
    <r>
      <rPr>
        <sz val="12"/>
        <color theme="1"/>
        <rFont val="仿宋_GB2312"/>
        <charset val="134"/>
      </rPr>
      <t>吴效军</t>
    </r>
  </si>
  <si>
    <r>
      <rPr>
        <sz val="12"/>
        <color theme="1"/>
        <rFont val="仿宋_GB2312"/>
        <charset val="134"/>
      </rPr>
      <t>闫文斌</t>
    </r>
  </si>
  <si>
    <r>
      <rPr>
        <sz val="12"/>
        <color theme="1"/>
        <rFont val="仿宋_GB2312"/>
        <charset val="134"/>
      </rPr>
      <t>陈少强</t>
    </r>
  </si>
  <si>
    <r>
      <rPr>
        <sz val="12"/>
        <color theme="1"/>
        <rFont val="仿宋_GB2312"/>
        <charset val="134"/>
      </rPr>
      <t>蒙淑鹏</t>
    </r>
  </si>
  <si>
    <r>
      <rPr>
        <sz val="12"/>
        <color theme="1"/>
        <rFont val="仿宋_GB2312"/>
        <charset val="134"/>
      </rPr>
      <t>宋占珠</t>
    </r>
  </si>
  <si>
    <r>
      <rPr>
        <sz val="12"/>
        <color theme="1"/>
        <rFont val="仿宋_GB2312"/>
        <charset val="134"/>
      </rPr>
      <t>何军</t>
    </r>
  </si>
  <si>
    <t>622947803001535****</t>
  </si>
  <si>
    <r>
      <rPr>
        <sz val="12"/>
        <color theme="1"/>
        <rFont val="仿宋_GB2312"/>
        <charset val="134"/>
      </rPr>
      <t>李海燕</t>
    </r>
  </si>
  <si>
    <t>642222********0848</t>
  </si>
  <si>
    <t>622947881100166****</t>
  </si>
  <si>
    <r>
      <rPr>
        <sz val="12"/>
        <color theme="1"/>
        <rFont val="仿宋_GB2312"/>
        <charset val="134"/>
      </rPr>
      <t>吴效成</t>
    </r>
  </si>
  <si>
    <r>
      <rPr>
        <sz val="12"/>
        <color theme="1"/>
        <rFont val="仿宋_GB2312"/>
        <charset val="134"/>
      </rPr>
      <t>张云霞</t>
    </r>
  </si>
  <si>
    <t>642222********0827</t>
  </si>
  <si>
    <t>622947880031500****</t>
  </si>
  <si>
    <r>
      <rPr>
        <sz val="12"/>
        <color theme="1"/>
        <rFont val="仿宋_GB2312"/>
        <charset val="134"/>
      </rPr>
      <t>张志亮</t>
    </r>
  </si>
  <si>
    <r>
      <rPr>
        <sz val="12"/>
        <color theme="1"/>
        <rFont val="仿宋_GB2312"/>
        <charset val="134"/>
      </rPr>
      <t>霍宝宁</t>
    </r>
  </si>
  <si>
    <r>
      <rPr>
        <sz val="12"/>
        <color theme="1"/>
        <rFont val="仿宋_GB2312"/>
        <charset val="134"/>
      </rPr>
      <t>陈少雄</t>
    </r>
  </si>
  <si>
    <r>
      <rPr>
        <sz val="12"/>
        <color theme="1"/>
        <rFont val="仿宋_GB2312"/>
        <charset val="134"/>
      </rPr>
      <t>孟宏斌</t>
    </r>
  </si>
  <si>
    <r>
      <rPr>
        <sz val="12"/>
        <color theme="1"/>
        <rFont val="仿宋_GB2312"/>
        <charset val="134"/>
      </rPr>
      <t>魏克军</t>
    </r>
  </si>
  <si>
    <r>
      <rPr>
        <sz val="12"/>
        <color theme="1"/>
        <rFont val="仿宋_GB2312"/>
        <charset val="134"/>
      </rPr>
      <t>苏太香</t>
    </r>
  </si>
  <si>
    <r>
      <rPr>
        <sz val="12"/>
        <color theme="1"/>
        <rFont val="仿宋_GB2312"/>
        <charset val="134"/>
      </rPr>
      <t>吴效东</t>
    </r>
  </si>
  <si>
    <r>
      <rPr>
        <sz val="12"/>
        <color theme="1"/>
        <rFont val="仿宋_GB2312"/>
        <charset val="134"/>
      </rPr>
      <t>吴明雄</t>
    </r>
  </si>
  <si>
    <r>
      <rPr>
        <sz val="12"/>
        <color theme="1"/>
        <rFont val="仿宋_GB2312"/>
        <charset val="134"/>
      </rPr>
      <t>蒙建虎</t>
    </r>
  </si>
  <si>
    <r>
      <rPr>
        <sz val="12"/>
        <color theme="1"/>
        <rFont val="仿宋_GB2312"/>
        <charset val="134"/>
      </rPr>
      <t>张海琪</t>
    </r>
  </si>
  <si>
    <r>
      <rPr>
        <sz val="12"/>
        <color theme="1"/>
        <rFont val="仿宋_GB2312"/>
        <charset val="134"/>
      </rPr>
      <t>吴宏江</t>
    </r>
  </si>
  <si>
    <r>
      <rPr>
        <sz val="12"/>
        <color theme="1"/>
        <rFont val="仿宋_GB2312"/>
        <charset val="134"/>
      </rPr>
      <t>西门</t>
    </r>
  </si>
  <si>
    <r>
      <rPr>
        <sz val="12"/>
        <color theme="1"/>
        <rFont val="仿宋_GB2312"/>
        <charset val="134"/>
      </rPr>
      <t>夏志剑</t>
    </r>
  </si>
  <si>
    <r>
      <rPr>
        <sz val="12"/>
        <color theme="1"/>
        <rFont val="仿宋_GB2312"/>
        <charset val="134"/>
      </rPr>
      <t>夏志海</t>
    </r>
  </si>
  <si>
    <r>
      <rPr>
        <sz val="12"/>
        <color theme="1"/>
        <rFont val="仿宋_GB2312"/>
        <charset val="134"/>
      </rPr>
      <t>程亚飞</t>
    </r>
  </si>
  <si>
    <r>
      <rPr>
        <sz val="12"/>
        <color theme="1"/>
        <rFont val="仿宋_GB2312"/>
        <charset val="134"/>
      </rPr>
      <t>张治瑜</t>
    </r>
  </si>
  <si>
    <r>
      <rPr>
        <sz val="12"/>
        <color theme="1"/>
        <rFont val="仿宋_GB2312"/>
        <charset val="134"/>
      </rPr>
      <t>李树吉</t>
    </r>
  </si>
  <si>
    <r>
      <rPr>
        <sz val="12"/>
        <color theme="1"/>
        <rFont val="仿宋_GB2312"/>
        <charset val="134"/>
      </rPr>
      <t>李海荣</t>
    </r>
  </si>
  <si>
    <r>
      <rPr>
        <sz val="12"/>
        <color theme="1"/>
        <rFont val="仿宋_GB2312"/>
        <charset val="134"/>
      </rPr>
      <t>王正军</t>
    </r>
  </si>
  <si>
    <t>642222********0836</t>
  </si>
  <si>
    <t>622947881009352****</t>
  </si>
  <si>
    <r>
      <rPr>
        <sz val="12"/>
        <color theme="1"/>
        <rFont val="仿宋_GB2312"/>
        <charset val="134"/>
      </rPr>
      <t>贾德虎</t>
    </r>
  </si>
  <si>
    <r>
      <rPr>
        <sz val="12"/>
        <color theme="1"/>
        <rFont val="仿宋_GB2312"/>
        <charset val="134"/>
      </rPr>
      <t>刘翔</t>
    </r>
  </si>
  <si>
    <r>
      <rPr>
        <sz val="12"/>
        <color theme="1"/>
        <rFont val="仿宋_GB2312"/>
        <charset val="134"/>
      </rPr>
      <t>张小军</t>
    </r>
  </si>
  <si>
    <r>
      <rPr>
        <sz val="12"/>
        <color theme="1"/>
        <rFont val="仿宋_GB2312"/>
        <charset val="134"/>
      </rPr>
      <t>张小强</t>
    </r>
  </si>
  <si>
    <r>
      <rPr>
        <sz val="12"/>
        <color theme="1"/>
        <rFont val="仿宋_GB2312"/>
        <charset val="134"/>
      </rPr>
      <t>黄月惠</t>
    </r>
  </si>
  <si>
    <t>642222********0823</t>
  </si>
  <si>
    <t>622947880021584****</t>
  </si>
  <si>
    <r>
      <rPr>
        <sz val="12"/>
        <color theme="1"/>
        <rFont val="仿宋_GB2312"/>
        <charset val="134"/>
      </rPr>
      <t>刘勇</t>
    </r>
  </si>
  <si>
    <r>
      <rPr>
        <sz val="12"/>
        <color theme="1"/>
        <rFont val="仿宋_GB2312"/>
        <charset val="134"/>
      </rPr>
      <t>张付红</t>
    </r>
  </si>
  <si>
    <t>622947880021598****</t>
  </si>
  <si>
    <r>
      <rPr>
        <sz val="12"/>
        <color theme="1"/>
        <rFont val="仿宋_GB2312"/>
        <charset val="134"/>
      </rPr>
      <t>刘海杰</t>
    </r>
  </si>
  <si>
    <r>
      <rPr>
        <sz val="12"/>
        <color theme="1"/>
        <rFont val="仿宋_GB2312"/>
        <charset val="134"/>
      </rPr>
      <t>李勇</t>
    </r>
  </si>
  <si>
    <r>
      <rPr>
        <sz val="12"/>
        <color theme="1"/>
        <rFont val="仿宋_GB2312"/>
        <charset val="134"/>
      </rPr>
      <t>李梅</t>
    </r>
  </si>
  <si>
    <t>640522********0843</t>
  </si>
  <si>
    <t>622947881140118****</t>
  </si>
  <si>
    <r>
      <rPr>
        <sz val="12"/>
        <color theme="1"/>
        <rFont val="仿宋_GB2312"/>
        <charset val="134"/>
      </rPr>
      <t>薛宏武</t>
    </r>
  </si>
  <si>
    <r>
      <rPr>
        <sz val="12"/>
        <color theme="1"/>
        <rFont val="仿宋_GB2312"/>
        <charset val="134"/>
      </rPr>
      <t>秦俊虎</t>
    </r>
  </si>
  <si>
    <r>
      <rPr>
        <sz val="12"/>
        <color theme="1"/>
        <rFont val="仿宋_GB2312"/>
        <charset val="134"/>
      </rPr>
      <t>贾德龙</t>
    </r>
  </si>
  <si>
    <t>622947881009381****</t>
  </si>
  <si>
    <r>
      <rPr>
        <sz val="12"/>
        <color theme="1"/>
        <rFont val="仿宋_GB2312"/>
        <charset val="134"/>
      </rPr>
      <t>高彩梅</t>
    </r>
  </si>
  <si>
    <r>
      <rPr>
        <sz val="12"/>
        <color theme="1"/>
        <rFont val="仿宋_GB2312"/>
        <charset val="134"/>
      </rPr>
      <t>刘贵成</t>
    </r>
  </si>
  <si>
    <r>
      <rPr>
        <sz val="12"/>
        <color theme="1"/>
        <rFont val="仿宋_GB2312"/>
        <charset val="134"/>
      </rPr>
      <t>夏生文</t>
    </r>
  </si>
  <si>
    <r>
      <rPr>
        <sz val="12"/>
        <color theme="1"/>
        <rFont val="仿宋_GB2312"/>
        <charset val="134"/>
      </rPr>
      <t>贾德文</t>
    </r>
  </si>
  <si>
    <r>
      <rPr>
        <sz val="12"/>
        <color theme="1"/>
        <rFont val="仿宋_GB2312"/>
        <charset val="134"/>
      </rPr>
      <t>赵永林</t>
    </r>
  </si>
  <si>
    <r>
      <rPr>
        <sz val="12"/>
        <color theme="1"/>
        <rFont val="仿宋_GB2312"/>
        <charset val="134"/>
      </rPr>
      <t>吕月芳</t>
    </r>
  </si>
  <si>
    <r>
      <rPr>
        <sz val="12"/>
        <color theme="1"/>
        <rFont val="仿宋_GB2312"/>
        <charset val="134"/>
      </rPr>
      <t>贾凯</t>
    </r>
  </si>
  <si>
    <t>642222********0872</t>
  </si>
  <si>
    <r>
      <rPr>
        <sz val="12"/>
        <color theme="1"/>
        <rFont val="仿宋_GB2312"/>
        <charset val="134"/>
      </rPr>
      <t>贾德豹</t>
    </r>
  </si>
  <si>
    <r>
      <rPr>
        <sz val="12"/>
        <color theme="1"/>
        <rFont val="仿宋_GB2312"/>
        <charset val="134"/>
      </rPr>
      <t>程克林</t>
    </r>
  </si>
  <si>
    <r>
      <rPr>
        <sz val="12"/>
        <color theme="1"/>
        <rFont val="仿宋_GB2312"/>
        <charset val="134"/>
      </rPr>
      <t>姜风芳</t>
    </r>
  </si>
  <si>
    <t>642222********082X</t>
  </si>
  <si>
    <t>622947881060195****</t>
  </si>
  <si>
    <r>
      <rPr>
        <sz val="12"/>
        <color theme="1"/>
        <rFont val="仿宋_GB2312"/>
        <charset val="134"/>
      </rPr>
      <t>候德喜</t>
    </r>
  </si>
  <si>
    <r>
      <rPr>
        <sz val="12"/>
        <color theme="1"/>
        <rFont val="仿宋_GB2312"/>
        <charset val="134"/>
      </rPr>
      <t>夏志殿</t>
    </r>
  </si>
  <si>
    <r>
      <rPr>
        <sz val="12"/>
        <color theme="1"/>
        <rFont val="仿宋_GB2312"/>
        <charset val="134"/>
      </rPr>
      <t>刘海明</t>
    </r>
  </si>
  <si>
    <r>
      <rPr>
        <sz val="12"/>
        <color theme="1"/>
        <rFont val="仿宋_GB2312"/>
        <charset val="134"/>
      </rPr>
      <t>魏小军</t>
    </r>
  </si>
  <si>
    <t>642222********0851</t>
  </si>
  <si>
    <r>
      <rPr>
        <sz val="12"/>
        <color theme="1"/>
        <rFont val="仿宋_GB2312"/>
        <charset val="134"/>
      </rPr>
      <t>胡有权</t>
    </r>
  </si>
  <si>
    <r>
      <rPr>
        <sz val="12"/>
        <color theme="1"/>
        <rFont val="仿宋_GB2312"/>
        <charset val="134"/>
      </rPr>
      <t>张正宏</t>
    </r>
  </si>
  <si>
    <r>
      <rPr>
        <sz val="12"/>
        <color theme="1"/>
        <rFont val="仿宋_GB2312"/>
        <charset val="134"/>
      </rPr>
      <t>赵永保</t>
    </r>
  </si>
  <si>
    <t>642222********0835</t>
  </si>
  <si>
    <r>
      <rPr>
        <sz val="12"/>
        <color theme="1"/>
        <rFont val="仿宋_GB2312"/>
        <charset val="134"/>
      </rPr>
      <t>王文军</t>
    </r>
  </si>
  <si>
    <r>
      <rPr>
        <sz val="12"/>
        <color theme="1"/>
        <rFont val="仿宋_GB2312"/>
        <charset val="134"/>
      </rPr>
      <t>张宏奎</t>
    </r>
  </si>
  <si>
    <r>
      <rPr>
        <sz val="12"/>
        <color theme="1"/>
        <rFont val="仿宋_GB2312"/>
        <charset val="134"/>
      </rPr>
      <t>丁宏兰</t>
    </r>
  </si>
  <si>
    <t>642222********0841</t>
  </si>
  <si>
    <r>
      <rPr>
        <sz val="12"/>
        <color theme="1"/>
        <rFont val="仿宋_GB2312"/>
        <charset val="134"/>
      </rPr>
      <t>张宏殿</t>
    </r>
  </si>
  <si>
    <t>622947881009327****</t>
  </si>
  <si>
    <r>
      <rPr>
        <sz val="12"/>
        <color theme="1"/>
        <rFont val="仿宋_GB2312"/>
        <charset val="134"/>
      </rPr>
      <t>刘钊</t>
    </r>
  </si>
  <si>
    <r>
      <rPr>
        <sz val="12"/>
        <color theme="1"/>
        <rFont val="仿宋_GB2312"/>
        <charset val="134"/>
      </rPr>
      <t>张鑫</t>
    </r>
  </si>
  <si>
    <r>
      <rPr>
        <sz val="12"/>
        <color theme="1"/>
        <rFont val="仿宋_GB2312"/>
        <charset val="134"/>
      </rPr>
      <t>杨庄</t>
    </r>
  </si>
  <si>
    <r>
      <rPr>
        <sz val="12"/>
        <color theme="1"/>
        <rFont val="仿宋_GB2312"/>
        <charset val="134"/>
      </rPr>
      <t>苏晓春</t>
    </r>
  </si>
  <si>
    <t>642222********0876</t>
  </si>
  <si>
    <t>622947881009385****</t>
  </si>
  <si>
    <r>
      <rPr>
        <sz val="12"/>
        <rFont val="仿宋_GB2312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</si>
  <si>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西安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 玉米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</si>
  <si>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一卡通号</t>
    </r>
  </si>
  <si>
    <r>
      <rPr>
        <sz val="12"/>
        <color theme="1"/>
        <rFont val="仿宋_GB2312"/>
        <charset val="134"/>
      </rPr>
      <t>何文喜</t>
    </r>
  </si>
  <si>
    <t>642222********061X</t>
  </si>
  <si>
    <t>622947880011569****</t>
  </si>
  <si>
    <t>622947881180160****</t>
  </si>
  <si>
    <r>
      <rPr>
        <sz val="12"/>
        <color theme="1"/>
        <rFont val="仿宋_GB2312"/>
        <charset val="134"/>
      </rPr>
      <t>刘永宏</t>
    </r>
  </si>
  <si>
    <t>642222********081543</t>
  </si>
  <si>
    <r>
      <rPr>
        <sz val="12"/>
        <color theme="1"/>
        <rFont val="仿宋_GB2312"/>
        <charset val="134"/>
      </rPr>
      <t>胡正军</t>
    </r>
  </si>
  <si>
    <t>642222********0850</t>
  </si>
  <si>
    <r>
      <rPr>
        <sz val="12"/>
        <color theme="1"/>
        <rFont val="仿宋_GB2312"/>
        <charset val="134"/>
      </rPr>
      <t>伏俊忠</t>
    </r>
  </si>
  <si>
    <r>
      <rPr>
        <sz val="12"/>
        <color theme="1"/>
        <rFont val="仿宋_GB2312"/>
        <charset val="134"/>
      </rPr>
      <t>张连顺</t>
    </r>
  </si>
  <si>
    <t>622947881110181****</t>
  </si>
  <si>
    <r>
      <rPr>
        <sz val="12"/>
        <color theme="1"/>
        <rFont val="仿宋_GB2312"/>
        <charset val="134"/>
      </rPr>
      <t>张飞</t>
    </r>
  </si>
  <si>
    <t>622947880021570****</t>
  </si>
  <si>
    <r>
      <rPr>
        <sz val="12"/>
        <color theme="1"/>
        <rFont val="仿宋_GB2312"/>
        <charset val="134"/>
      </rPr>
      <t>张武清</t>
    </r>
  </si>
  <si>
    <r>
      <rPr>
        <sz val="12"/>
        <color theme="1"/>
        <rFont val="仿宋_GB2312"/>
        <charset val="134"/>
      </rPr>
      <t>合计</t>
    </r>
  </si>
  <si>
    <t>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</si>
  <si>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  西安  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    猪仔   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</si>
  <si>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</si>
  <si>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</si>
  <si>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</si>
  <si>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</si>
  <si>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</si>
  <si>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</si>
  <si>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t>补助金额（元）</t>
  </si>
  <si>
    <t>备注</t>
  </si>
  <si>
    <t>北坝</t>
  </si>
  <si>
    <t>宋志有</t>
  </si>
  <si>
    <t>宋建桃</t>
  </si>
  <si>
    <t>柳映新</t>
  </si>
  <si>
    <t>杨继书</t>
  </si>
  <si>
    <t>安义</t>
  </si>
  <si>
    <t>解丙义</t>
  </si>
  <si>
    <t>曾福海</t>
  </si>
  <si>
    <t>曾付文</t>
  </si>
  <si>
    <t>马树彪</t>
  </si>
  <si>
    <t>王永禄</t>
  </si>
  <si>
    <t>张朝福</t>
  </si>
  <si>
    <t>柳军峰</t>
  </si>
  <si>
    <t>赵国荣</t>
  </si>
  <si>
    <t>宋志和</t>
  </si>
  <si>
    <t>王宗</t>
  </si>
  <si>
    <t>张建文</t>
  </si>
  <si>
    <t>徐文</t>
  </si>
  <si>
    <t>宋志来</t>
  </si>
  <si>
    <t>宋志宝</t>
  </si>
  <si>
    <t>张建强</t>
  </si>
  <si>
    <t>杜秉有</t>
  </si>
  <si>
    <t>柳上峰</t>
  </si>
  <si>
    <t>柳西峰</t>
  </si>
  <si>
    <t>马树兴</t>
  </si>
  <si>
    <t>柳映光</t>
  </si>
  <si>
    <t>安顺</t>
  </si>
  <si>
    <t>马树才</t>
  </si>
  <si>
    <t>白彦茹</t>
  </si>
  <si>
    <t>菜秀梅</t>
  </si>
  <si>
    <t>柳映学</t>
  </si>
  <si>
    <t>宋建兵</t>
  </si>
  <si>
    <t>张建平</t>
  </si>
  <si>
    <t>安仁</t>
  </si>
  <si>
    <t>张建明</t>
  </si>
  <si>
    <t>张彦虎</t>
  </si>
  <si>
    <t>刘志忠</t>
  </si>
  <si>
    <t>柳定</t>
  </si>
  <si>
    <t>东门</t>
  </si>
  <si>
    <t>卢建秀</t>
  </si>
  <si>
    <t>王生宏</t>
  </si>
  <si>
    <t>强建海</t>
  </si>
  <si>
    <t>李玉荣</t>
  </si>
  <si>
    <t>张治龙</t>
  </si>
  <si>
    <t>张杰</t>
  </si>
  <si>
    <t>马天</t>
  </si>
  <si>
    <t>刘永旭</t>
  </si>
  <si>
    <t>王启明</t>
  </si>
  <si>
    <t>曹真翔</t>
  </si>
  <si>
    <t>王军耀</t>
  </si>
  <si>
    <t>强建花</t>
  </si>
  <si>
    <t>吕安福</t>
  </si>
  <si>
    <t>陈玉梅</t>
  </si>
  <si>
    <t>王树民</t>
  </si>
  <si>
    <t>程涛</t>
  </si>
  <si>
    <t>吕新杰</t>
  </si>
  <si>
    <t>王维帮</t>
  </si>
  <si>
    <t>何文喜</t>
  </si>
  <si>
    <t>马强</t>
  </si>
  <si>
    <t>展治江</t>
  </si>
  <si>
    <t>屈正义</t>
  </si>
  <si>
    <t>张建宝</t>
  </si>
  <si>
    <t>夏志刚</t>
  </si>
  <si>
    <t>刘永宏</t>
  </si>
  <si>
    <t>刘兰</t>
  </si>
  <si>
    <t>张学国</t>
  </si>
  <si>
    <t>薛志宝</t>
  </si>
  <si>
    <t>屈正和</t>
  </si>
  <si>
    <t>老城</t>
  </si>
  <si>
    <t>陶俊和</t>
  </si>
  <si>
    <t>陈少宏</t>
  </si>
  <si>
    <t>张朝金</t>
  </si>
  <si>
    <t>张宏刚</t>
  </si>
  <si>
    <t>康付财</t>
  </si>
  <si>
    <t>曹梅</t>
  </si>
  <si>
    <t>张海兵</t>
  </si>
  <si>
    <t>张军林</t>
  </si>
  <si>
    <t>霍宝兵</t>
  </si>
  <si>
    <t>霍宝福</t>
  </si>
  <si>
    <t>王生燕</t>
  </si>
  <si>
    <t>张海奎</t>
  </si>
  <si>
    <t>何玉</t>
  </si>
  <si>
    <t>张海军</t>
  </si>
  <si>
    <t>王进武</t>
  </si>
  <si>
    <t>孙付宏</t>
  </si>
  <si>
    <t>魏克珍</t>
  </si>
  <si>
    <t>吴效云</t>
  </si>
  <si>
    <t>罗守明</t>
  </si>
  <si>
    <t>吴效军</t>
  </si>
  <si>
    <t>闫文斌</t>
  </si>
  <si>
    <t>李海燕</t>
  </si>
  <si>
    <t>吴效成</t>
  </si>
  <si>
    <t>宋占珠</t>
  </si>
  <si>
    <t>魏克军</t>
  </si>
  <si>
    <t>蒙建虎</t>
  </si>
  <si>
    <t>张海琪</t>
  </si>
  <si>
    <t>陈少雄</t>
  </si>
  <si>
    <t>陈少强</t>
  </si>
  <si>
    <t>蒙淑鹏</t>
  </si>
  <si>
    <t>吴宏江</t>
  </si>
  <si>
    <t>西门</t>
  </si>
  <si>
    <t>张治瑜</t>
  </si>
  <si>
    <t>王正军</t>
  </si>
  <si>
    <t>贾德虎</t>
  </si>
  <si>
    <t>刘翔</t>
  </si>
  <si>
    <t>张小军</t>
  </si>
  <si>
    <t>张小强</t>
  </si>
  <si>
    <t>贾凯</t>
  </si>
  <si>
    <t>黄月惠</t>
  </si>
  <si>
    <t>程亚飞</t>
  </si>
  <si>
    <t>张付红</t>
  </si>
  <si>
    <t>薛宏武</t>
  </si>
  <si>
    <t>秦俊虎</t>
  </si>
  <si>
    <t>贾德龙</t>
  </si>
  <si>
    <t>刘贵成</t>
  </si>
  <si>
    <t>夏生文</t>
  </si>
  <si>
    <t>赵永林</t>
  </si>
  <si>
    <t>程克林</t>
  </si>
  <si>
    <t>候德喜</t>
  </si>
  <si>
    <t>夏志殿</t>
  </si>
  <si>
    <t>张宏殿</t>
  </si>
  <si>
    <t>丁宏兰</t>
  </si>
  <si>
    <t>合计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</si>
  <si>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  西安  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   羊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</si>
  <si>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北坝</t>
    </r>
  </si>
  <si>
    <r>
      <rPr>
        <sz val="12"/>
        <rFont val="仿宋_GB2312"/>
        <charset val="134"/>
      </rPr>
      <t>曾付文</t>
    </r>
  </si>
  <si>
    <r>
      <rPr>
        <sz val="12"/>
        <rFont val="仿宋_GB2312"/>
        <charset val="134"/>
      </rPr>
      <t>张朝福</t>
    </r>
  </si>
  <si>
    <r>
      <rPr>
        <sz val="12"/>
        <rFont val="仿宋_GB2312"/>
        <charset val="134"/>
      </rPr>
      <t>谢平</t>
    </r>
  </si>
  <si>
    <r>
      <rPr>
        <sz val="12"/>
        <rFont val="仿宋_GB2312"/>
        <charset val="134"/>
      </rPr>
      <t>张建文</t>
    </r>
  </si>
  <si>
    <r>
      <rPr>
        <sz val="12"/>
        <rFont val="仿宋_GB2312"/>
        <charset val="134"/>
      </rPr>
      <t>李富有</t>
    </r>
  </si>
  <si>
    <r>
      <rPr>
        <sz val="12"/>
        <rFont val="仿宋_GB2312"/>
        <charset val="134"/>
      </rPr>
      <t>杜秉有</t>
    </r>
  </si>
  <si>
    <r>
      <rPr>
        <sz val="12"/>
        <rFont val="仿宋_GB2312"/>
        <charset val="134"/>
      </rPr>
      <t>柳映刚</t>
    </r>
  </si>
  <si>
    <r>
      <rPr>
        <sz val="12"/>
        <rFont val="仿宋_GB2312"/>
        <charset val="134"/>
      </rPr>
      <t>王明福</t>
    </r>
  </si>
  <si>
    <r>
      <rPr>
        <sz val="12"/>
        <rFont val="仿宋_GB2312"/>
        <charset val="134"/>
      </rPr>
      <t>老城</t>
    </r>
  </si>
  <si>
    <r>
      <rPr>
        <sz val="12"/>
        <rFont val="仿宋_GB2312"/>
        <charset val="134"/>
      </rPr>
      <t>孙建国</t>
    </r>
  </si>
  <si>
    <r>
      <rPr>
        <sz val="12"/>
        <rFont val="仿宋_GB2312"/>
        <charset val="134"/>
      </rPr>
      <t>张朝金</t>
    </r>
  </si>
  <si>
    <r>
      <rPr>
        <sz val="12"/>
        <rFont val="仿宋_GB2312"/>
        <charset val="134"/>
      </rPr>
      <t>曹梅</t>
    </r>
  </si>
  <si>
    <r>
      <rPr>
        <sz val="12"/>
        <rFont val="仿宋_GB2312"/>
        <charset val="134"/>
      </rPr>
      <t>魏克珍</t>
    </r>
  </si>
  <si>
    <t>622947881130193****</t>
  </si>
  <si>
    <t>622947881130156****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</si>
</sst>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8" borderId="8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3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18" borderId="12" applyNumberFormat="false" applyAlignment="false" applyProtection="false">
      <alignment vertical="center"/>
    </xf>
    <xf numFmtId="0" fontId="18" fillId="15" borderId="11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1" fillId="3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4" borderId="1" xfId="0" applyFont="true" applyFill="true" applyBorder="true" applyAlignment="true">
      <alignment horizontal="center" vertical="center"/>
    </xf>
    <xf numFmtId="0" fontId="1" fillId="4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"/>
  <sheetViews>
    <sheetView workbookViewId="0">
      <selection activeCell="B2" sqref="B2"/>
    </sheetView>
  </sheetViews>
  <sheetFormatPr defaultColWidth="9" defaultRowHeight="14.25" outlineLevelCol="7"/>
  <cols>
    <col min="1" max="1" width="6.875" style="9" customWidth="true"/>
    <col min="2" max="2" width="12.25" style="9" customWidth="true"/>
    <col min="3" max="3" width="11.5" style="9" customWidth="true"/>
    <col min="4" max="4" width="24.5" style="9" customWidth="true"/>
    <col min="5" max="5" width="27.5" style="9" customWidth="true"/>
    <col min="6" max="6" width="18.875" style="9" customWidth="true"/>
    <col min="7" max="7" width="21.375" style="9" customWidth="true"/>
    <col min="8" max="8" width="11.625" style="9" customWidth="true"/>
    <col min="9" max="16384" width="9" style="9"/>
  </cols>
  <sheetData>
    <row r="1" ht="40" customHeight="true" spans="1:8">
      <c r="A1" s="2" t="s">
        <v>0</v>
      </c>
      <c r="B1" s="2"/>
      <c r="C1" s="2"/>
      <c r="D1" s="2"/>
      <c r="E1" s="24"/>
      <c r="F1" s="2"/>
      <c r="G1" s="2"/>
      <c r="H1" s="2"/>
    </row>
    <row r="2" ht="40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25" t="s">
        <v>5</v>
      </c>
      <c r="F2" s="3" t="s">
        <v>6</v>
      </c>
      <c r="G2" s="3" t="s">
        <v>7</v>
      </c>
      <c r="H2" s="3" t="s">
        <v>8</v>
      </c>
    </row>
    <row r="3" s="9" customFormat="true" ht="30" customHeight="true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29</v>
      </c>
      <c r="G3" s="5">
        <f>F3*200</f>
        <v>5800</v>
      </c>
      <c r="H3" s="5"/>
    </row>
    <row r="4" s="9" customFormat="true" ht="30" customHeight="true" spans="1:8">
      <c r="A4" s="5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5">
        <v>26</v>
      </c>
      <c r="G4" s="5">
        <f t="shared" ref="G4:G67" si="0">F4*200</f>
        <v>5200</v>
      </c>
      <c r="H4" s="5"/>
    </row>
    <row r="5" s="9" customFormat="true" ht="30" customHeight="true" spans="1:8">
      <c r="A5" s="5"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5">
        <v>30</v>
      </c>
      <c r="G5" s="5">
        <f t="shared" si="0"/>
        <v>6000</v>
      </c>
      <c r="H5" s="5"/>
    </row>
    <row r="6" s="9" customFormat="true" ht="30" customHeight="true" spans="1:8">
      <c r="A6" s="5">
        <v>4</v>
      </c>
      <c r="B6" s="5" t="s">
        <v>9</v>
      </c>
      <c r="C6" s="5" t="s">
        <v>19</v>
      </c>
      <c r="D6" s="5" t="s">
        <v>20</v>
      </c>
      <c r="E6" s="5" t="s">
        <v>21</v>
      </c>
      <c r="F6" s="5">
        <v>10</v>
      </c>
      <c r="G6" s="5">
        <f t="shared" si="0"/>
        <v>2000</v>
      </c>
      <c r="H6" s="5"/>
    </row>
    <row r="7" s="9" customFormat="true" ht="30" customHeight="true" spans="1:8">
      <c r="A7" s="5">
        <v>5</v>
      </c>
      <c r="B7" s="5" t="s">
        <v>9</v>
      </c>
      <c r="C7" s="5" t="s">
        <v>22</v>
      </c>
      <c r="D7" s="5" t="s">
        <v>23</v>
      </c>
      <c r="E7" s="5" t="s">
        <v>24</v>
      </c>
      <c r="F7" s="5">
        <v>25</v>
      </c>
      <c r="G7" s="5">
        <f t="shared" si="0"/>
        <v>5000</v>
      </c>
      <c r="H7" s="5"/>
    </row>
    <row r="8" s="9" customFormat="true" ht="30" customHeight="true" spans="1:8">
      <c r="A8" s="5">
        <v>6</v>
      </c>
      <c r="B8" s="5" t="s">
        <v>9</v>
      </c>
      <c r="C8" s="5" t="s">
        <v>25</v>
      </c>
      <c r="D8" s="5" t="s">
        <v>23</v>
      </c>
      <c r="E8" s="5" t="s">
        <v>24</v>
      </c>
      <c r="F8" s="5">
        <v>17</v>
      </c>
      <c r="G8" s="5">
        <f t="shared" si="0"/>
        <v>3400</v>
      </c>
      <c r="H8" s="5"/>
    </row>
    <row r="9" s="9" customFormat="true" ht="30" customHeight="true" spans="1:8">
      <c r="A9" s="5">
        <v>7</v>
      </c>
      <c r="B9" s="5" t="s">
        <v>9</v>
      </c>
      <c r="C9" s="5" t="s">
        <v>26</v>
      </c>
      <c r="D9" s="5" t="s">
        <v>17</v>
      </c>
      <c r="E9" s="5" t="s">
        <v>18</v>
      </c>
      <c r="F9" s="5">
        <v>21</v>
      </c>
      <c r="G9" s="5">
        <f t="shared" si="0"/>
        <v>4200</v>
      </c>
      <c r="H9" s="5"/>
    </row>
    <row r="10" s="9" customFormat="true" ht="30" customHeight="true" spans="1:8">
      <c r="A10" s="5">
        <v>8</v>
      </c>
      <c r="B10" s="5" t="s">
        <v>9</v>
      </c>
      <c r="C10" s="5" t="s">
        <v>27</v>
      </c>
      <c r="D10" s="5" t="s">
        <v>28</v>
      </c>
      <c r="E10" s="5" t="s">
        <v>29</v>
      </c>
      <c r="F10" s="5">
        <v>12</v>
      </c>
      <c r="G10" s="5">
        <f t="shared" si="0"/>
        <v>2400</v>
      </c>
      <c r="H10" s="5"/>
    </row>
    <row r="11" s="9" customFormat="true" ht="30" customHeight="true" spans="1:8">
      <c r="A11" s="5">
        <v>9</v>
      </c>
      <c r="B11" s="5" t="s">
        <v>9</v>
      </c>
      <c r="C11" s="5" t="s">
        <v>30</v>
      </c>
      <c r="D11" s="5" t="s">
        <v>17</v>
      </c>
      <c r="E11" s="5" t="s">
        <v>18</v>
      </c>
      <c r="F11" s="5">
        <v>15</v>
      </c>
      <c r="G11" s="5">
        <f t="shared" si="0"/>
        <v>3000</v>
      </c>
      <c r="H11" s="5"/>
    </row>
    <row r="12" s="9" customFormat="true" ht="30" customHeight="true" spans="1:8">
      <c r="A12" s="5">
        <v>10</v>
      </c>
      <c r="B12" s="5" t="s">
        <v>9</v>
      </c>
      <c r="C12" s="5" t="s">
        <v>31</v>
      </c>
      <c r="D12" s="5" t="s">
        <v>32</v>
      </c>
      <c r="E12" s="5" t="s">
        <v>33</v>
      </c>
      <c r="F12" s="5">
        <v>22</v>
      </c>
      <c r="G12" s="5">
        <f t="shared" si="0"/>
        <v>4400</v>
      </c>
      <c r="H12" s="5"/>
    </row>
    <row r="13" s="9" customFormat="true" ht="30" customHeight="true" spans="1:8">
      <c r="A13" s="5">
        <v>11</v>
      </c>
      <c r="B13" s="5" t="s">
        <v>9</v>
      </c>
      <c r="C13" s="5" t="s">
        <v>34</v>
      </c>
      <c r="D13" s="5" t="s">
        <v>35</v>
      </c>
      <c r="E13" s="5" t="s">
        <v>36</v>
      </c>
      <c r="F13" s="5">
        <v>23</v>
      </c>
      <c r="G13" s="5">
        <f t="shared" si="0"/>
        <v>4600</v>
      </c>
      <c r="H13" s="5"/>
    </row>
    <row r="14" s="9" customFormat="true" ht="30" customHeight="true" spans="1:8">
      <c r="A14" s="5">
        <v>12</v>
      </c>
      <c r="B14" s="5" t="s">
        <v>9</v>
      </c>
      <c r="C14" s="5" t="s">
        <v>37</v>
      </c>
      <c r="D14" s="5" t="s">
        <v>38</v>
      </c>
      <c r="E14" s="5" t="s">
        <v>39</v>
      </c>
      <c r="F14" s="5">
        <v>20</v>
      </c>
      <c r="G14" s="5">
        <f t="shared" si="0"/>
        <v>4000</v>
      </c>
      <c r="H14" s="5"/>
    </row>
    <row r="15" s="9" customFormat="true" ht="30" customHeight="true" spans="1:8">
      <c r="A15" s="5">
        <v>13</v>
      </c>
      <c r="B15" s="5" t="s">
        <v>9</v>
      </c>
      <c r="C15" s="5" t="s">
        <v>40</v>
      </c>
      <c r="D15" s="5" t="s">
        <v>23</v>
      </c>
      <c r="E15" s="5" t="s">
        <v>24</v>
      </c>
      <c r="F15" s="5">
        <v>37</v>
      </c>
      <c r="G15" s="5">
        <f t="shared" si="0"/>
        <v>7400</v>
      </c>
      <c r="H15" s="5"/>
    </row>
    <row r="16" s="9" customFormat="true" ht="30" customHeight="true" spans="1:8">
      <c r="A16" s="5">
        <v>14</v>
      </c>
      <c r="B16" s="5" t="s">
        <v>9</v>
      </c>
      <c r="C16" s="5" t="s">
        <v>41</v>
      </c>
      <c r="D16" s="5" t="s">
        <v>42</v>
      </c>
      <c r="E16" s="5" t="s">
        <v>43</v>
      </c>
      <c r="F16" s="5">
        <v>6</v>
      </c>
      <c r="G16" s="5">
        <f t="shared" si="0"/>
        <v>1200</v>
      </c>
      <c r="H16" s="5"/>
    </row>
    <row r="17" s="9" customFormat="true" ht="30" customHeight="true" spans="1:8">
      <c r="A17" s="5">
        <v>15</v>
      </c>
      <c r="B17" s="5" t="s">
        <v>9</v>
      </c>
      <c r="C17" s="5" t="s">
        <v>44</v>
      </c>
      <c r="D17" s="5" t="s">
        <v>35</v>
      </c>
      <c r="E17" s="5" t="s">
        <v>36</v>
      </c>
      <c r="F17" s="5">
        <v>18</v>
      </c>
      <c r="G17" s="5">
        <f t="shared" si="0"/>
        <v>3600</v>
      </c>
      <c r="H17" s="5"/>
    </row>
    <row r="18" s="9" customFormat="true" ht="30" customHeight="true" spans="1:8">
      <c r="A18" s="5">
        <v>16</v>
      </c>
      <c r="B18" s="5" t="s">
        <v>9</v>
      </c>
      <c r="C18" s="5" t="s">
        <v>45</v>
      </c>
      <c r="D18" s="5" t="s">
        <v>20</v>
      </c>
      <c r="E18" s="5" t="s">
        <v>33</v>
      </c>
      <c r="F18" s="5">
        <v>27</v>
      </c>
      <c r="G18" s="5">
        <f t="shared" si="0"/>
        <v>5400</v>
      </c>
      <c r="H18" s="5"/>
    </row>
    <row r="19" s="9" customFormat="true" ht="30" customHeight="true" spans="1:8">
      <c r="A19" s="5">
        <v>17</v>
      </c>
      <c r="B19" s="5" t="s">
        <v>9</v>
      </c>
      <c r="C19" s="5" t="s">
        <v>46</v>
      </c>
      <c r="D19" s="5" t="s">
        <v>28</v>
      </c>
      <c r="E19" s="5" t="s">
        <v>29</v>
      </c>
      <c r="F19" s="5">
        <v>20</v>
      </c>
      <c r="G19" s="5">
        <f t="shared" si="0"/>
        <v>4000</v>
      </c>
      <c r="H19" s="5"/>
    </row>
    <row r="20" s="9" customFormat="true" ht="30" customHeight="true" spans="1:8">
      <c r="A20" s="5">
        <v>18</v>
      </c>
      <c r="B20" s="5" t="s">
        <v>9</v>
      </c>
      <c r="C20" s="5" t="s">
        <v>47</v>
      </c>
      <c r="D20" s="5" t="s">
        <v>28</v>
      </c>
      <c r="E20" s="5" t="s">
        <v>29</v>
      </c>
      <c r="F20" s="5">
        <v>8</v>
      </c>
      <c r="G20" s="5">
        <f t="shared" si="0"/>
        <v>1600</v>
      </c>
      <c r="H20" s="5"/>
    </row>
    <row r="21" s="9" customFormat="true" ht="30" customHeight="true" spans="1:8">
      <c r="A21" s="5">
        <v>19</v>
      </c>
      <c r="B21" s="5" t="s">
        <v>9</v>
      </c>
      <c r="C21" s="5" t="s">
        <v>48</v>
      </c>
      <c r="D21" s="5" t="s">
        <v>23</v>
      </c>
      <c r="E21" s="5" t="s">
        <v>24</v>
      </c>
      <c r="F21" s="5">
        <v>11</v>
      </c>
      <c r="G21" s="5">
        <f t="shared" si="0"/>
        <v>2200</v>
      </c>
      <c r="H21" s="5"/>
    </row>
    <row r="22" s="9" customFormat="true" ht="30" customHeight="true" spans="1:8">
      <c r="A22" s="5">
        <v>20</v>
      </c>
      <c r="B22" s="5" t="s">
        <v>9</v>
      </c>
      <c r="C22" s="5" t="s">
        <v>49</v>
      </c>
      <c r="D22" s="5" t="s">
        <v>38</v>
      </c>
      <c r="E22" s="5" t="s">
        <v>39</v>
      </c>
      <c r="F22" s="5">
        <v>22</v>
      </c>
      <c r="G22" s="5">
        <f t="shared" si="0"/>
        <v>4400</v>
      </c>
      <c r="H22" s="5"/>
    </row>
    <row r="23" s="9" customFormat="true" ht="30" customHeight="true" spans="1:8">
      <c r="A23" s="5">
        <v>21</v>
      </c>
      <c r="B23" s="5" t="s">
        <v>9</v>
      </c>
      <c r="C23" s="5" t="s">
        <v>50</v>
      </c>
      <c r="D23" s="5" t="s">
        <v>20</v>
      </c>
      <c r="E23" s="5" t="s">
        <v>33</v>
      </c>
      <c r="F23" s="5">
        <v>7</v>
      </c>
      <c r="G23" s="5">
        <f t="shared" si="0"/>
        <v>1400</v>
      </c>
      <c r="H23" s="5"/>
    </row>
    <row r="24" s="9" customFormat="true" ht="30" customHeight="true" spans="1:8">
      <c r="A24" s="5">
        <v>22</v>
      </c>
      <c r="B24" s="5" t="s">
        <v>9</v>
      </c>
      <c r="C24" s="5" t="s">
        <v>51</v>
      </c>
      <c r="D24" s="5" t="s">
        <v>52</v>
      </c>
      <c r="E24" s="5" t="s">
        <v>36</v>
      </c>
      <c r="F24" s="5">
        <v>6</v>
      </c>
      <c r="G24" s="5">
        <f t="shared" si="0"/>
        <v>1200</v>
      </c>
      <c r="H24" s="5"/>
    </row>
    <row r="25" s="9" customFormat="true" ht="30" customHeight="true" spans="1:8">
      <c r="A25" s="5">
        <v>23</v>
      </c>
      <c r="B25" s="5" t="s">
        <v>9</v>
      </c>
      <c r="C25" s="5" t="s">
        <v>53</v>
      </c>
      <c r="D25" s="5" t="s">
        <v>42</v>
      </c>
      <c r="E25" s="5" t="s">
        <v>43</v>
      </c>
      <c r="F25" s="5">
        <v>30</v>
      </c>
      <c r="G25" s="5">
        <f t="shared" si="0"/>
        <v>6000</v>
      </c>
      <c r="H25" s="5"/>
    </row>
    <row r="26" s="9" customFormat="true" ht="30" customHeight="true" spans="1:8">
      <c r="A26" s="5">
        <v>24</v>
      </c>
      <c r="B26" s="5" t="s">
        <v>9</v>
      </c>
      <c r="C26" s="5" t="s">
        <v>54</v>
      </c>
      <c r="D26" s="5" t="s">
        <v>55</v>
      </c>
      <c r="E26" s="5" t="s">
        <v>56</v>
      </c>
      <c r="F26" s="5">
        <v>14</v>
      </c>
      <c r="G26" s="5">
        <f t="shared" si="0"/>
        <v>2800</v>
      </c>
      <c r="H26" s="5"/>
    </row>
    <row r="27" s="9" customFormat="true" ht="30" customHeight="true" spans="1:8">
      <c r="A27" s="5">
        <v>25</v>
      </c>
      <c r="B27" s="5" t="s">
        <v>9</v>
      </c>
      <c r="C27" s="5" t="s">
        <v>57</v>
      </c>
      <c r="D27" s="5" t="s">
        <v>28</v>
      </c>
      <c r="E27" s="5" t="s">
        <v>29</v>
      </c>
      <c r="F27" s="5">
        <v>32</v>
      </c>
      <c r="G27" s="5">
        <f t="shared" si="0"/>
        <v>6400</v>
      </c>
      <c r="H27" s="5"/>
    </row>
    <row r="28" s="9" customFormat="true" ht="30" customHeight="true" spans="1:8">
      <c r="A28" s="5">
        <v>26</v>
      </c>
      <c r="B28" s="5" t="s">
        <v>9</v>
      </c>
      <c r="C28" s="5" t="s">
        <v>58</v>
      </c>
      <c r="D28" s="5" t="s">
        <v>11</v>
      </c>
      <c r="E28" s="5" t="s">
        <v>59</v>
      </c>
      <c r="F28" s="5">
        <v>20</v>
      </c>
      <c r="G28" s="5">
        <f t="shared" si="0"/>
        <v>4000</v>
      </c>
      <c r="H28" s="5"/>
    </row>
    <row r="29" s="9" customFormat="true" ht="30" customHeight="true" spans="1:8">
      <c r="A29" s="5">
        <v>27</v>
      </c>
      <c r="B29" s="5" t="s">
        <v>9</v>
      </c>
      <c r="C29" s="5" t="s">
        <v>60</v>
      </c>
      <c r="D29" s="5" t="s">
        <v>61</v>
      </c>
      <c r="E29" s="5" t="s">
        <v>62</v>
      </c>
      <c r="F29" s="5">
        <v>21</v>
      </c>
      <c r="G29" s="5">
        <f t="shared" si="0"/>
        <v>4200</v>
      </c>
      <c r="H29" s="5"/>
    </row>
    <row r="30" s="9" customFormat="true" ht="30" customHeight="true" spans="1:8">
      <c r="A30" s="5">
        <v>28</v>
      </c>
      <c r="B30" s="5" t="s">
        <v>9</v>
      </c>
      <c r="C30" s="5" t="s">
        <v>63</v>
      </c>
      <c r="D30" s="5" t="s">
        <v>64</v>
      </c>
      <c r="E30" s="5" t="s">
        <v>65</v>
      </c>
      <c r="F30" s="5">
        <v>10</v>
      </c>
      <c r="G30" s="5">
        <f t="shared" si="0"/>
        <v>2000</v>
      </c>
      <c r="H30" s="5"/>
    </row>
    <row r="31" s="9" customFormat="true" ht="30" customHeight="true" spans="1:8">
      <c r="A31" s="5">
        <v>29</v>
      </c>
      <c r="B31" s="5" t="s">
        <v>9</v>
      </c>
      <c r="C31" s="5" t="s">
        <v>66</v>
      </c>
      <c r="D31" s="5" t="s">
        <v>67</v>
      </c>
      <c r="E31" s="5" t="s">
        <v>21</v>
      </c>
      <c r="F31" s="5">
        <v>24</v>
      </c>
      <c r="G31" s="5">
        <f t="shared" si="0"/>
        <v>4800</v>
      </c>
      <c r="H31" s="5"/>
    </row>
    <row r="32" s="9" customFormat="true" ht="30" customHeight="true" spans="1:8">
      <c r="A32" s="5">
        <v>30</v>
      </c>
      <c r="B32" s="5" t="s">
        <v>9</v>
      </c>
      <c r="C32" s="5" t="s">
        <v>68</v>
      </c>
      <c r="D32" s="5" t="s">
        <v>28</v>
      </c>
      <c r="E32" s="5" t="s">
        <v>65</v>
      </c>
      <c r="F32" s="5">
        <v>28</v>
      </c>
      <c r="G32" s="5">
        <f t="shared" si="0"/>
        <v>5600</v>
      </c>
      <c r="H32" s="5"/>
    </row>
    <row r="33" s="9" customFormat="true" ht="30" customHeight="true" spans="1:8">
      <c r="A33" s="5">
        <v>31</v>
      </c>
      <c r="B33" s="5" t="s">
        <v>9</v>
      </c>
      <c r="C33" s="5" t="s">
        <v>69</v>
      </c>
      <c r="D33" s="5" t="s">
        <v>35</v>
      </c>
      <c r="E33" s="5" t="s">
        <v>36</v>
      </c>
      <c r="F33" s="5">
        <v>13</v>
      </c>
      <c r="G33" s="5">
        <f t="shared" si="0"/>
        <v>2600</v>
      </c>
      <c r="H33" s="5"/>
    </row>
    <row r="34" s="9" customFormat="true" ht="30" customHeight="true" spans="1:8">
      <c r="A34" s="5">
        <v>32</v>
      </c>
      <c r="B34" s="5" t="s">
        <v>9</v>
      </c>
      <c r="C34" s="5" t="s">
        <v>70</v>
      </c>
      <c r="D34" s="5" t="s">
        <v>17</v>
      </c>
      <c r="E34" s="5" t="s">
        <v>18</v>
      </c>
      <c r="F34" s="5">
        <v>35</v>
      </c>
      <c r="G34" s="5">
        <f t="shared" si="0"/>
        <v>7000</v>
      </c>
      <c r="H34" s="5"/>
    </row>
    <row r="35" s="9" customFormat="true" ht="30" customHeight="true" spans="1:8">
      <c r="A35" s="5">
        <v>33</v>
      </c>
      <c r="B35" s="5" t="s">
        <v>9</v>
      </c>
      <c r="C35" s="5" t="s">
        <v>71</v>
      </c>
      <c r="D35" s="5" t="s">
        <v>42</v>
      </c>
      <c r="E35" s="5" t="s">
        <v>21</v>
      </c>
      <c r="F35" s="5">
        <v>16</v>
      </c>
      <c r="G35" s="5">
        <f t="shared" si="0"/>
        <v>3200</v>
      </c>
      <c r="H35" s="5"/>
    </row>
    <row r="36" s="9" customFormat="true" ht="30" customHeight="true" spans="1:8">
      <c r="A36" s="5">
        <v>34</v>
      </c>
      <c r="B36" s="5" t="s">
        <v>9</v>
      </c>
      <c r="C36" s="5" t="s">
        <v>72</v>
      </c>
      <c r="D36" s="5" t="s">
        <v>38</v>
      </c>
      <c r="E36" s="5" t="s">
        <v>39</v>
      </c>
      <c r="F36" s="5">
        <v>6</v>
      </c>
      <c r="G36" s="5">
        <f t="shared" si="0"/>
        <v>1200</v>
      </c>
      <c r="H36" s="5"/>
    </row>
    <row r="37" s="9" customFormat="true" ht="30" customHeight="true" spans="1:8">
      <c r="A37" s="5">
        <v>35</v>
      </c>
      <c r="B37" s="5" t="s">
        <v>9</v>
      </c>
      <c r="C37" s="5" t="s">
        <v>73</v>
      </c>
      <c r="D37" s="5" t="s">
        <v>74</v>
      </c>
      <c r="E37" s="5" t="s">
        <v>75</v>
      </c>
      <c r="F37" s="5">
        <v>8</v>
      </c>
      <c r="G37" s="5">
        <f t="shared" si="0"/>
        <v>1600</v>
      </c>
      <c r="H37" s="5"/>
    </row>
    <row r="38" s="9" customFormat="true" ht="30" customHeight="true" spans="1:8">
      <c r="A38" s="5">
        <v>36</v>
      </c>
      <c r="B38" s="5" t="s">
        <v>9</v>
      </c>
      <c r="C38" s="5" t="s">
        <v>76</v>
      </c>
      <c r="D38" s="5" t="s">
        <v>42</v>
      </c>
      <c r="E38" s="5" t="s">
        <v>43</v>
      </c>
      <c r="F38" s="5">
        <v>7</v>
      </c>
      <c r="G38" s="5">
        <f t="shared" si="0"/>
        <v>1400</v>
      </c>
      <c r="H38" s="5"/>
    </row>
    <row r="39" s="9" customFormat="true" ht="30" customHeight="true" spans="1:8">
      <c r="A39" s="5">
        <v>37</v>
      </c>
      <c r="B39" s="5" t="s">
        <v>9</v>
      </c>
      <c r="C39" s="5" t="s">
        <v>77</v>
      </c>
      <c r="D39" s="5" t="s">
        <v>23</v>
      </c>
      <c r="E39" s="5" t="s">
        <v>24</v>
      </c>
      <c r="F39" s="5">
        <v>5.5</v>
      </c>
      <c r="G39" s="5">
        <f t="shared" si="0"/>
        <v>1100</v>
      </c>
      <c r="H39" s="5"/>
    </row>
    <row r="40" s="9" customFormat="true" ht="30" customHeight="true" spans="1:8">
      <c r="A40" s="5">
        <v>38</v>
      </c>
      <c r="B40" s="5" t="s">
        <v>9</v>
      </c>
      <c r="C40" s="5" t="s">
        <v>78</v>
      </c>
      <c r="D40" s="5" t="s">
        <v>17</v>
      </c>
      <c r="E40" s="5" t="s">
        <v>18</v>
      </c>
      <c r="F40" s="5">
        <v>8</v>
      </c>
      <c r="G40" s="5">
        <f t="shared" si="0"/>
        <v>1600</v>
      </c>
      <c r="H40" s="5"/>
    </row>
    <row r="41" s="9" customFormat="true" ht="30" customHeight="true" spans="1:8">
      <c r="A41" s="5">
        <v>39</v>
      </c>
      <c r="B41" s="5" t="s">
        <v>9</v>
      </c>
      <c r="C41" s="5" t="s">
        <v>79</v>
      </c>
      <c r="D41" s="5" t="s">
        <v>80</v>
      </c>
      <c r="E41" s="5" t="s">
        <v>59</v>
      </c>
      <c r="F41" s="5">
        <v>18</v>
      </c>
      <c r="G41" s="5">
        <f t="shared" si="0"/>
        <v>3600</v>
      </c>
      <c r="H41" s="5"/>
    </row>
    <row r="42" s="9" customFormat="true" ht="30" customHeight="true" spans="1:8">
      <c r="A42" s="5">
        <v>40</v>
      </c>
      <c r="B42" s="5" t="s">
        <v>9</v>
      </c>
      <c r="C42" s="5" t="s">
        <v>81</v>
      </c>
      <c r="D42" s="5" t="s">
        <v>35</v>
      </c>
      <c r="E42" s="5" t="s">
        <v>36</v>
      </c>
      <c r="F42" s="5">
        <v>15</v>
      </c>
      <c r="G42" s="5">
        <f t="shared" si="0"/>
        <v>3000</v>
      </c>
      <c r="H42" s="5"/>
    </row>
    <row r="43" s="9" customFormat="true" ht="30" customHeight="true" spans="1:8">
      <c r="A43" s="5">
        <v>41</v>
      </c>
      <c r="B43" s="5" t="s">
        <v>9</v>
      </c>
      <c r="C43" s="5" t="s">
        <v>82</v>
      </c>
      <c r="D43" s="5" t="s">
        <v>80</v>
      </c>
      <c r="E43" s="5" t="s">
        <v>59</v>
      </c>
      <c r="F43" s="5">
        <v>29</v>
      </c>
      <c r="G43" s="5">
        <f t="shared" si="0"/>
        <v>5800</v>
      </c>
      <c r="H43" s="5"/>
    </row>
    <row r="44" s="9" customFormat="true" ht="30" customHeight="true" spans="1:8">
      <c r="A44" s="5">
        <v>42</v>
      </c>
      <c r="B44" s="5" t="s">
        <v>9</v>
      </c>
      <c r="C44" s="5" t="s">
        <v>83</v>
      </c>
      <c r="D44" s="5" t="s">
        <v>23</v>
      </c>
      <c r="E44" s="5" t="s">
        <v>33</v>
      </c>
      <c r="F44" s="5">
        <v>28</v>
      </c>
      <c r="G44" s="5">
        <f t="shared" si="0"/>
        <v>5600</v>
      </c>
      <c r="H44" s="5"/>
    </row>
    <row r="45" s="9" customFormat="true" ht="30" customHeight="true" spans="1:8">
      <c r="A45" s="5">
        <v>43</v>
      </c>
      <c r="B45" s="5" t="s">
        <v>9</v>
      </c>
      <c r="C45" s="5" t="s">
        <v>84</v>
      </c>
      <c r="D45" s="5" t="s">
        <v>85</v>
      </c>
      <c r="E45" s="5" t="s">
        <v>86</v>
      </c>
      <c r="F45" s="5">
        <v>7</v>
      </c>
      <c r="G45" s="5">
        <f t="shared" si="0"/>
        <v>1400</v>
      </c>
      <c r="H45" s="5"/>
    </row>
    <row r="46" s="9" customFormat="true" ht="30" customHeight="true" spans="1:8">
      <c r="A46" s="5">
        <v>44</v>
      </c>
      <c r="B46" s="5" t="s">
        <v>9</v>
      </c>
      <c r="C46" s="5" t="s">
        <v>87</v>
      </c>
      <c r="D46" s="5" t="s">
        <v>35</v>
      </c>
      <c r="E46" s="5" t="s">
        <v>33</v>
      </c>
      <c r="F46" s="5">
        <v>7.7</v>
      </c>
      <c r="G46" s="5">
        <f t="shared" si="0"/>
        <v>1540</v>
      </c>
      <c r="H46" s="5"/>
    </row>
    <row r="47" s="9" customFormat="true" ht="30" customHeight="true" spans="1:8">
      <c r="A47" s="5">
        <v>45</v>
      </c>
      <c r="B47" s="5" t="s">
        <v>9</v>
      </c>
      <c r="C47" s="5" t="s">
        <v>88</v>
      </c>
      <c r="D47" s="5" t="s">
        <v>64</v>
      </c>
      <c r="E47" s="5" t="s">
        <v>65</v>
      </c>
      <c r="F47" s="5">
        <v>21</v>
      </c>
      <c r="G47" s="5">
        <f t="shared" si="0"/>
        <v>4200</v>
      </c>
      <c r="H47" s="5"/>
    </row>
    <row r="48" s="9" customFormat="true" ht="30" customHeight="true" spans="1:8">
      <c r="A48" s="5">
        <v>46</v>
      </c>
      <c r="B48" s="5" t="s">
        <v>9</v>
      </c>
      <c r="C48" s="5" t="s">
        <v>89</v>
      </c>
      <c r="D48" s="5" t="s">
        <v>64</v>
      </c>
      <c r="E48" s="5" t="s">
        <v>65</v>
      </c>
      <c r="F48" s="5">
        <v>10</v>
      </c>
      <c r="G48" s="5">
        <f t="shared" si="0"/>
        <v>2000</v>
      </c>
      <c r="H48" s="5"/>
    </row>
    <row r="49" s="9" customFormat="true" ht="30" customHeight="true" spans="1:8">
      <c r="A49" s="5">
        <v>47</v>
      </c>
      <c r="B49" s="5" t="s">
        <v>9</v>
      </c>
      <c r="C49" s="5" t="s">
        <v>90</v>
      </c>
      <c r="D49" s="5" t="s">
        <v>91</v>
      </c>
      <c r="E49" s="5" t="s">
        <v>92</v>
      </c>
      <c r="F49" s="5">
        <v>30</v>
      </c>
      <c r="G49" s="5">
        <f t="shared" si="0"/>
        <v>6000</v>
      </c>
      <c r="H49" s="5"/>
    </row>
    <row r="50" s="9" customFormat="true" ht="30" customHeight="true" spans="1:8">
      <c r="A50" s="5">
        <v>48</v>
      </c>
      <c r="B50" s="5" t="s">
        <v>9</v>
      </c>
      <c r="C50" s="5" t="s">
        <v>93</v>
      </c>
      <c r="D50" s="5" t="s">
        <v>28</v>
      </c>
      <c r="E50" s="5" t="s">
        <v>29</v>
      </c>
      <c r="F50" s="5">
        <f>13.6+7</f>
        <v>20.6</v>
      </c>
      <c r="G50" s="5">
        <f t="shared" si="0"/>
        <v>4120</v>
      </c>
      <c r="H50" s="5"/>
    </row>
    <row r="51" s="9" customFormat="true" ht="30" customHeight="true" spans="1:8">
      <c r="A51" s="5">
        <v>49</v>
      </c>
      <c r="B51" s="5" t="s">
        <v>9</v>
      </c>
      <c r="C51" s="5" t="s">
        <v>94</v>
      </c>
      <c r="D51" s="5" t="s">
        <v>95</v>
      </c>
      <c r="E51" s="5" t="s">
        <v>65</v>
      </c>
      <c r="F51" s="5">
        <v>2.5</v>
      </c>
      <c r="G51" s="5">
        <f t="shared" si="0"/>
        <v>500</v>
      </c>
      <c r="H51" s="5"/>
    </row>
    <row r="52" s="9" customFormat="true" ht="30" customHeight="true" spans="1:8">
      <c r="A52" s="5">
        <v>50</v>
      </c>
      <c r="B52" s="5" t="s">
        <v>9</v>
      </c>
      <c r="C52" s="5" t="s">
        <v>96</v>
      </c>
      <c r="D52" s="5" t="s">
        <v>32</v>
      </c>
      <c r="E52" s="5" t="s">
        <v>33</v>
      </c>
      <c r="F52" s="5">
        <v>18</v>
      </c>
      <c r="G52" s="5">
        <f t="shared" si="0"/>
        <v>3600</v>
      </c>
      <c r="H52" s="5"/>
    </row>
    <row r="53" s="9" customFormat="true" ht="30" customHeight="true" spans="1:8">
      <c r="A53" s="5">
        <v>51</v>
      </c>
      <c r="B53" s="5" t="s">
        <v>9</v>
      </c>
      <c r="C53" s="5" t="s">
        <v>97</v>
      </c>
      <c r="D53" s="5" t="s">
        <v>64</v>
      </c>
      <c r="E53" s="5" t="s">
        <v>65</v>
      </c>
      <c r="F53" s="5">
        <v>36</v>
      </c>
      <c r="G53" s="5">
        <f t="shared" si="0"/>
        <v>7200</v>
      </c>
      <c r="H53" s="5"/>
    </row>
    <row r="54" s="9" customFormat="true" ht="30" customHeight="true" spans="1:8">
      <c r="A54" s="5">
        <v>52</v>
      </c>
      <c r="B54" s="5" t="s">
        <v>9</v>
      </c>
      <c r="C54" s="5" t="s">
        <v>98</v>
      </c>
      <c r="D54" s="5" t="s">
        <v>38</v>
      </c>
      <c r="E54" s="5" t="s">
        <v>39</v>
      </c>
      <c r="F54" s="5">
        <v>21</v>
      </c>
      <c r="G54" s="5">
        <f t="shared" si="0"/>
        <v>4200</v>
      </c>
      <c r="H54" s="5"/>
    </row>
    <row r="55" s="9" customFormat="true" ht="30" customHeight="true" spans="1:8">
      <c r="A55" s="5">
        <v>53</v>
      </c>
      <c r="B55" s="5" t="s">
        <v>9</v>
      </c>
      <c r="C55" s="5" t="s">
        <v>99</v>
      </c>
      <c r="D55" s="5" t="s">
        <v>17</v>
      </c>
      <c r="E55" s="5" t="s">
        <v>18</v>
      </c>
      <c r="F55" s="5">
        <v>28</v>
      </c>
      <c r="G55" s="5">
        <f t="shared" si="0"/>
        <v>5600</v>
      </c>
      <c r="H55" s="5"/>
    </row>
    <row r="56" s="9" customFormat="true" ht="30" customHeight="true" spans="1:8">
      <c r="A56" s="5">
        <v>54</v>
      </c>
      <c r="B56" s="5" t="s">
        <v>9</v>
      </c>
      <c r="C56" s="5" t="s">
        <v>100</v>
      </c>
      <c r="D56" s="5" t="s">
        <v>85</v>
      </c>
      <c r="E56" s="5" t="s">
        <v>86</v>
      </c>
      <c r="F56" s="5">
        <v>20</v>
      </c>
      <c r="G56" s="5">
        <f t="shared" si="0"/>
        <v>4000</v>
      </c>
      <c r="H56" s="5"/>
    </row>
    <row r="57" s="9" customFormat="true" ht="30" customHeight="true" spans="1:8">
      <c r="A57" s="5">
        <v>55</v>
      </c>
      <c r="B57" s="5" t="s">
        <v>9</v>
      </c>
      <c r="C57" s="5" t="s">
        <v>101</v>
      </c>
      <c r="D57" s="5" t="s">
        <v>23</v>
      </c>
      <c r="E57" s="5" t="s">
        <v>24</v>
      </c>
      <c r="F57" s="5">
        <f>11.5+4.3</f>
        <v>15.8</v>
      </c>
      <c r="G57" s="5">
        <f t="shared" si="0"/>
        <v>3160</v>
      </c>
      <c r="H57" s="5"/>
    </row>
    <row r="58" s="9" customFormat="true" ht="30" customHeight="true" spans="1:8">
      <c r="A58" s="5">
        <v>56</v>
      </c>
      <c r="B58" s="5" t="s">
        <v>9</v>
      </c>
      <c r="C58" s="5" t="s">
        <v>102</v>
      </c>
      <c r="D58" s="5" t="s">
        <v>42</v>
      </c>
      <c r="E58" s="5" t="s">
        <v>43</v>
      </c>
      <c r="F58" s="5">
        <v>23</v>
      </c>
      <c r="G58" s="5">
        <f t="shared" si="0"/>
        <v>4600</v>
      </c>
      <c r="H58" s="5"/>
    </row>
    <row r="59" s="9" customFormat="true" ht="30" customHeight="true" spans="1:8">
      <c r="A59" s="5">
        <v>57</v>
      </c>
      <c r="B59" s="5" t="s">
        <v>9</v>
      </c>
      <c r="C59" s="5" t="s">
        <v>103</v>
      </c>
      <c r="D59" s="5" t="s">
        <v>11</v>
      </c>
      <c r="E59" s="5" t="s">
        <v>59</v>
      </c>
      <c r="F59" s="5">
        <v>4</v>
      </c>
      <c r="G59" s="5">
        <f t="shared" si="0"/>
        <v>800</v>
      </c>
      <c r="H59" s="5"/>
    </row>
    <row r="60" s="9" customFormat="true" ht="30" customHeight="true" spans="1:8">
      <c r="A60" s="5">
        <v>58</v>
      </c>
      <c r="B60" s="5" t="s">
        <v>9</v>
      </c>
      <c r="C60" s="5" t="s">
        <v>104</v>
      </c>
      <c r="D60" s="5" t="s">
        <v>11</v>
      </c>
      <c r="E60" s="5" t="s">
        <v>59</v>
      </c>
      <c r="F60" s="5">
        <v>20</v>
      </c>
      <c r="G60" s="5">
        <f t="shared" si="0"/>
        <v>4000</v>
      </c>
      <c r="H60" s="5"/>
    </row>
    <row r="61" s="9" customFormat="true" ht="30" customHeight="true" spans="1:8">
      <c r="A61" s="5">
        <v>59</v>
      </c>
      <c r="B61" s="5" t="s">
        <v>9</v>
      </c>
      <c r="C61" s="5" t="s">
        <v>105</v>
      </c>
      <c r="D61" s="5" t="s">
        <v>35</v>
      </c>
      <c r="E61" s="5" t="s">
        <v>106</v>
      </c>
      <c r="F61" s="5">
        <v>5</v>
      </c>
      <c r="G61" s="5">
        <f t="shared" si="0"/>
        <v>1000</v>
      </c>
      <c r="H61" s="5"/>
    </row>
    <row r="62" s="9" customFormat="true" ht="30" customHeight="true" spans="1:8">
      <c r="A62" s="5">
        <v>60</v>
      </c>
      <c r="B62" s="5" t="s">
        <v>9</v>
      </c>
      <c r="C62" s="5" t="s">
        <v>107</v>
      </c>
      <c r="D62" s="5" t="s">
        <v>23</v>
      </c>
      <c r="E62" s="5" t="s">
        <v>65</v>
      </c>
      <c r="F62" s="5">
        <v>10</v>
      </c>
      <c r="G62" s="5">
        <f t="shared" si="0"/>
        <v>2000</v>
      </c>
      <c r="H62" s="5"/>
    </row>
    <row r="63" s="9" customFormat="true" ht="30" customHeight="true" spans="1:8">
      <c r="A63" s="5">
        <v>61</v>
      </c>
      <c r="B63" s="5" t="s">
        <v>108</v>
      </c>
      <c r="C63" s="5" t="s">
        <v>109</v>
      </c>
      <c r="D63" s="5" t="s">
        <v>110</v>
      </c>
      <c r="E63" s="5" t="s">
        <v>111</v>
      </c>
      <c r="F63" s="5">
        <v>5</v>
      </c>
      <c r="G63" s="5">
        <f t="shared" si="0"/>
        <v>1000</v>
      </c>
      <c r="H63" s="5"/>
    </row>
    <row r="64" s="9" customFormat="true" ht="30" customHeight="true" spans="1:8">
      <c r="A64" s="5">
        <v>62</v>
      </c>
      <c r="B64" s="5" t="s">
        <v>108</v>
      </c>
      <c r="C64" s="5" t="s">
        <v>112</v>
      </c>
      <c r="D64" s="5" t="s">
        <v>28</v>
      </c>
      <c r="E64" s="5" t="s">
        <v>29</v>
      </c>
      <c r="F64" s="5">
        <v>14</v>
      </c>
      <c r="G64" s="5">
        <f t="shared" si="0"/>
        <v>2800</v>
      </c>
      <c r="H64" s="5"/>
    </row>
    <row r="65" s="9" customFormat="true" ht="30" customHeight="true" spans="1:8">
      <c r="A65" s="5">
        <v>63</v>
      </c>
      <c r="B65" s="5" t="s">
        <v>108</v>
      </c>
      <c r="C65" s="5" t="s">
        <v>113</v>
      </c>
      <c r="D65" s="5" t="s">
        <v>11</v>
      </c>
      <c r="E65" s="5" t="s">
        <v>59</v>
      </c>
      <c r="F65" s="5">
        <v>20</v>
      </c>
      <c r="G65" s="5">
        <f t="shared" si="0"/>
        <v>4000</v>
      </c>
      <c r="H65" s="5"/>
    </row>
    <row r="66" s="9" customFormat="true" ht="30" customHeight="true" spans="1:8">
      <c r="A66" s="5">
        <v>64</v>
      </c>
      <c r="B66" s="5" t="s">
        <v>108</v>
      </c>
      <c r="C66" s="5" t="s">
        <v>114</v>
      </c>
      <c r="D66" s="5" t="s">
        <v>28</v>
      </c>
      <c r="E66" s="5" t="s">
        <v>29</v>
      </c>
      <c r="F66" s="5">
        <v>5</v>
      </c>
      <c r="G66" s="5">
        <f t="shared" si="0"/>
        <v>1000</v>
      </c>
      <c r="H66" s="5"/>
    </row>
    <row r="67" s="9" customFormat="true" ht="30" customHeight="true" spans="1:8">
      <c r="A67" s="5">
        <v>65</v>
      </c>
      <c r="B67" s="5" t="s">
        <v>108</v>
      </c>
      <c r="C67" s="5" t="s">
        <v>115</v>
      </c>
      <c r="D67" s="5" t="s">
        <v>20</v>
      </c>
      <c r="E67" s="5" t="s">
        <v>21</v>
      </c>
      <c r="F67" s="5">
        <v>3</v>
      </c>
      <c r="G67" s="5">
        <f t="shared" si="0"/>
        <v>600</v>
      </c>
      <c r="H67" s="5"/>
    </row>
    <row r="68" s="9" customFormat="true" ht="30" customHeight="true" spans="1:8">
      <c r="A68" s="5">
        <v>66</v>
      </c>
      <c r="B68" s="5" t="s">
        <v>108</v>
      </c>
      <c r="C68" s="5" t="s">
        <v>116</v>
      </c>
      <c r="D68" s="5" t="s">
        <v>64</v>
      </c>
      <c r="E68" s="5" t="s">
        <v>65</v>
      </c>
      <c r="F68" s="5">
        <v>11</v>
      </c>
      <c r="G68" s="5">
        <f t="shared" ref="G68:G131" si="1">F68*200</f>
        <v>2200</v>
      </c>
      <c r="H68" s="5"/>
    </row>
    <row r="69" s="9" customFormat="true" ht="30" customHeight="true" spans="1:8">
      <c r="A69" s="5">
        <v>67</v>
      </c>
      <c r="B69" s="5" t="s">
        <v>108</v>
      </c>
      <c r="C69" s="5" t="s">
        <v>117</v>
      </c>
      <c r="D69" s="5" t="s">
        <v>118</v>
      </c>
      <c r="E69" s="5" t="s">
        <v>119</v>
      </c>
      <c r="F69" s="5">
        <v>8</v>
      </c>
      <c r="G69" s="5">
        <f t="shared" si="1"/>
        <v>1600</v>
      </c>
      <c r="H69" s="5"/>
    </row>
    <row r="70" s="9" customFormat="true" ht="30" customHeight="true" spans="1:8">
      <c r="A70" s="5">
        <v>68</v>
      </c>
      <c r="B70" s="5" t="s">
        <v>108</v>
      </c>
      <c r="C70" s="5" t="s">
        <v>120</v>
      </c>
      <c r="D70" s="5" t="s">
        <v>85</v>
      </c>
      <c r="E70" s="5" t="s">
        <v>86</v>
      </c>
      <c r="F70" s="5">
        <v>14</v>
      </c>
      <c r="G70" s="5">
        <f t="shared" si="1"/>
        <v>2800</v>
      </c>
      <c r="H70" s="5"/>
    </row>
    <row r="71" s="9" customFormat="true" ht="30" customHeight="true" spans="1:8">
      <c r="A71" s="5">
        <v>69</v>
      </c>
      <c r="B71" s="5" t="s">
        <v>108</v>
      </c>
      <c r="C71" s="5" t="s">
        <v>121</v>
      </c>
      <c r="D71" s="5" t="s">
        <v>42</v>
      </c>
      <c r="E71" s="5" t="s">
        <v>43</v>
      </c>
      <c r="F71" s="5">
        <v>15</v>
      </c>
      <c r="G71" s="5">
        <f t="shared" si="1"/>
        <v>3000</v>
      </c>
      <c r="H71" s="5"/>
    </row>
    <row r="72" s="9" customFormat="true" ht="30" customHeight="true" spans="1:8">
      <c r="A72" s="5">
        <v>70</v>
      </c>
      <c r="B72" s="5" t="s">
        <v>108</v>
      </c>
      <c r="C72" s="5" t="s">
        <v>122</v>
      </c>
      <c r="D72" s="5" t="s">
        <v>20</v>
      </c>
      <c r="E72" s="5" t="s">
        <v>33</v>
      </c>
      <c r="F72" s="5">
        <v>12</v>
      </c>
      <c r="G72" s="5">
        <f t="shared" si="1"/>
        <v>2400</v>
      </c>
      <c r="H72" s="5"/>
    </row>
    <row r="73" s="9" customFormat="true" ht="30" customHeight="true" spans="1:8">
      <c r="A73" s="5">
        <v>71</v>
      </c>
      <c r="B73" s="5" t="s">
        <v>108</v>
      </c>
      <c r="C73" s="5" t="s">
        <v>123</v>
      </c>
      <c r="D73" s="5" t="s">
        <v>28</v>
      </c>
      <c r="E73" s="5" t="s">
        <v>124</v>
      </c>
      <c r="F73" s="5">
        <v>10</v>
      </c>
      <c r="G73" s="5">
        <f t="shared" si="1"/>
        <v>2000</v>
      </c>
      <c r="H73" s="5"/>
    </row>
    <row r="74" s="9" customFormat="true" ht="30" customHeight="true" spans="1:8">
      <c r="A74" s="5">
        <v>72</v>
      </c>
      <c r="B74" s="5" t="s">
        <v>108</v>
      </c>
      <c r="C74" s="5" t="s">
        <v>125</v>
      </c>
      <c r="D74" s="5" t="s">
        <v>17</v>
      </c>
      <c r="E74" s="5" t="s">
        <v>18</v>
      </c>
      <c r="F74" s="5">
        <v>33</v>
      </c>
      <c r="G74" s="5">
        <f t="shared" si="1"/>
        <v>6600</v>
      </c>
      <c r="H74" s="5"/>
    </row>
    <row r="75" s="9" customFormat="true" ht="30" customHeight="true" spans="1:8">
      <c r="A75" s="5">
        <v>73</v>
      </c>
      <c r="B75" s="5" t="s">
        <v>108</v>
      </c>
      <c r="C75" s="5" t="s">
        <v>126</v>
      </c>
      <c r="D75" s="5" t="s">
        <v>20</v>
      </c>
      <c r="E75" s="5" t="s">
        <v>127</v>
      </c>
      <c r="F75" s="5">
        <v>12</v>
      </c>
      <c r="G75" s="5">
        <f t="shared" si="1"/>
        <v>2400</v>
      </c>
      <c r="H75" s="5"/>
    </row>
    <row r="76" s="9" customFormat="true" ht="30" customHeight="true" spans="1:8">
      <c r="A76" s="5">
        <v>74</v>
      </c>
      <c r="B76" s="5" t="s">
        <v>108</v>
      </c>
      <c r="C76" s="5" t="s">
        <v>128</v>
      </c>
      <c r="D76" s="5" t="s">
        <v>55</v>
      </c>
      <c r="E76" s="5" t="s">
        <v>56</v>
      </c>
      <c r="F76" s="5">
        <v>5</v>
      </c>
      <c r="G76" s="5">
        <f t="shared" si="1"/>
        <v>1000</v>
      </c>
      <c r="H76" s="5"/>
    </row>
    <row r="77" s="9" customFormat="true" ht="30" customHeight="true" spans="1:8">
      <c r="A77" s="5">
        <v>75</v>
      </c>
      <c r="B77" s="5" t="s">
        <v>108</v>
      </c>
      <c r="C77" s="5" t="s">
        <v>129</v>
      </c>
      <c r="D77" s="5" t="s">
        <v>52</v>
      </c>
      <c r="E77" s="5" t="s">
        <v>36</v>
      </c>
      <c r="F77" s="5">
        <v>30</v>
      </c>
      <c r="G77" s="5">
        <f t="shared" si="1"/>
        <v>6000</v>
      </c>
      <c r="H77" s="5"/>
    </row>
    <row r="78" s="9" customFormat="true" ht="30" customHeight="true" spans="1:8">
      <c r="A78" s="5">
        <v>76</v>
      </c>
      <c r="B78" s="5" t="s">
        <v>108</v>
      </c>
      <c r="C78" s="5" t="s">
        <v>130</v>
      </c>
      <c r="D78" s="5" t="s">
        <v>52</v>
      </c>
      <c r="E78" s="5" t="s">
        <v>36</v>
      </c>
      <c r="F78" s="5">
        <v>14</v>
      </c>
      <c r="G78" s="5">
        <f t="shared" si="1"/>
        <v>2800</v>
      </c>
      <c r="H78" s="5"/>
    </row>
    <row r="79" s="9" customFormat="true" ht="30" customHeight="true" spans="1:8">
      <c r="A79" s="5">
        <v>77</v>
      </c>
      <c r="B79" s="5" t="s">
        <v>108</v>
      </c>
      <c r="C79" s="5" t="s">
        <v>131</v>
      </c>
      <c r="D79" s="5" t="s">
        <v>11</v>
      </c>
      <c r="E79" s="5" t="s">
        <v>59</v>
      </c>
      <c r="F79" s="5">
        <v>20</v>
      </c>
      <c r="G79" s="5">
        <f t="shared" si="1"/>
        <v>4000</v>
      </c>
      <c r="H79" s="5"/>
    </row>
    <row r="80" s="9" customFormat="true" ht="30" customHeight="true" spans="1:8">
      <c r="A80" s="5">
        <v>78</v>
      </c>
      <c r="B80" s="5" t="s">
        <v>108</v>
      </c>
      <c r="C80" s="5" t="s">
        <v>132</v>
      </c>
      <c r="D80" s="5" t="s">
        <v>20</v>
      </c>
      <c r="E80" s="5" t="s">
        <v>33</v>
      </c>
      <c r="F80" s="5">
        <v>12</v>
      </c>
      <c r="G80" s="5">
        <f t="shared" si="1"/>
        <v>2400</v>
      </c>
      <c r="H80" s="5"/>
    </row>
    <row r="81" s="9" customFormat="true" ht="30" customHeight="true" spans="1:8">
      <c r="A81" s="5">
        <v>79</v>
      </c>
      <c r="B81" s="5" t="s">
        <v>108</v>
      </c>
      <c r="C81" s="5" t="s">
        <v>133</v>
      </c>
      <c r="D81" s="5" t="s">
        <v>17</v>
      </c>
      <c r="E81" s="5" t="s">
        <v>18</v>
      </c>
      <c r="F81" s="5">
        <v>17.5</v>
      </c>
      <c r="G81" s="5">
        <f t="shared" si="1"/>
        <v>3500</v>
      </c>
      <c r="H81" s="5"/>
    </row>
    <row r="82" s="9" customFormat="true" ht="30" customHeight="true" spans="1:8">
      <c r="A82" s="5">
        <v>80</v>
      </c>
      <c r="B82" s="5" t="s">
        <v>108</v>
      </c>
      <c r="C82" s="5" t="s">
        <v>134</v>
      </c>
      <c r="D82" s="5" t="s">
        <v>28</v>
      </c>
      <c r="E82" s="5" t="s">
        <v>29</v>
      </c>
      <c r="F82" s="5">
        <v>6</v>
      </c>
      <c r="G82" s="5">
        <f t="shared" si="1"/>
        <v>1200</v>
      </c>
      <c r="H82" s="5"/>
    </row>
    <row r="83" s="9" customFormat="true" ht="30" customHeight="true" spans="1:8">
      <c r="A83" s="5">
        <v>81</v>
      </c>
      <c r="B83" s="5" t="s">
        <v>108</v>
      </c>
      <c r="C83" s="5" t="s">
        <v>135</v>
      </c>
      <c r="D83" s="5" t="s">
        <v>136</v>
      </c>
      <c r="E83" s="5" t="s">
        <v>137</v>
      </c>
      <c r="F83" s="5">
        <v>10</v>
      </c>
      <c r="G83" s="5">
        <f t="shared" si="1"/>
        <v>2000</v>
      </c>
      <c r="H83" s="5"/>
    </row>
    <row r="84" s="9" customFormat="true" ht="30" customHeight="true" spans="1:8">
      <c r="A84" s="5">
        <v>82</v>
      </c>
      <c r="B84" s="5" t="s">
        <v>108</v>
      </c>
      <c r="C84" s="5" t="s">
        <v>138</v>
      </c>
      <c r="D84" s="5" t="s">
        <v>11</v>
      </c>
      <c r="E84" s="5" t="s">
        <v>59</v>
      </c>
      <c r="F84" s="5">
        <v>6.1</v>
      </c>
      <c r="G84" s="5">
        <f t="shared" si="1"/>
        <v>1220</v>
      </c>
      <c r="H84" s="5"/>
    </row>
    <row r="85" s="9" customFormat="true" ht="30" customHeight="true" spans="1:8">
      <c r="A85" s="5">
        <v>83</v>
      </c>
      <c r="B85" s="5" t="s">
        <v>108</v>
      </c>
      <c r="C85" s="5" t="s">
        <v>139</v>
      </c>
      <c r="D85" s="5" t="s">
        <v>110</v>
      </c>
      <c r="E85" s="5" t="s">
        <v>111</v>
      </c>
      <c r="F85" s="5">
        <v>24</v>
      </c>
      <c r="G85" s="5">
        <f t="shared" si="1"/>
        <v>4800</v>
      </c>
      <c r="H85" s="5"/>
    </row>
    <row r="86" s="9" customFormat="true" ht="30" customHeight="true" spans="1:8">
      <c r="A86" s="5">
        <v>84</v>
      </c>
      <c r="B86" s="5" t="s">
        <v>108</v>
      </c>
      <c r="C86" s="5" t="s">
        <v>140</v>
      </c>
      <c r="D86" s="5" t="s">
        <v>110</v>
      </c>
      <c r="E86" s="5" t="s">
        <v>111</v>
      </c>
      <c r="F86" s="5">
        <v>20</v>
      </c>
      <c r="G86" s="5">
        <f t="shared" si="1"/>
        <v>4000</v>
      </c>
      <c r="H86" s="5"/>
    </row>
    <row r="87" s="9" customFormat="true" ht="30" customHeight="true" spans="1:8">
      <c r="A87" s="5">
        <v>85</v>
      </c>
      <c r="B87" s="5" t="s">
        <v>108</v>
      </c>
      <c r="C87" s="5" t="s">
        <v>141</v>
      </c>
      <c r="D87" s="5" t="s">
        <v>85</v>
      </c>
      <c r="E87" s="5" t="s">
        <v>142</v>
      </c>
      <c r="F87" s="5">
        <v>1</v>
      </c>
      <c r="G87" s="5">
        <f t="shared" si="1"/>
        <v>200</v>
      </c>
      <c r="H87" s="5"/>
    </row>
    <row r="88" s="9" customFormat="true" ht="30" customHeight="true" spans="1:8">
      <c r="A88" s="5">
        <v>86</v>
      </c>
      <c r="B88" s="5" t="s">
        <v>108</v>
      </c>
      <c r="C88" s="5" t="s">
        <v>143</v>
      </c>
      <c r="D88" s="5" t="s">
        <v>144</v>
      </c>
      <c r="E88" s="5" t="s">
        <v>29</v>
      </c>
      <c r="F88" s="5">
        <v>15</v>
      </c>
      <c r="G88" s="5">
        <f t="shared" si="1"/>
        <v>3000</v>
      </c>
      <c r="H88" s="5"/>
    </row>
    <row r="89" s="9" customFormat="true" ht="30" customHeight="true" spans="1:8">
      <c r="A89" s="5">
        <v>87</v>
      </c>
      <c r="B89" s="5" t="s">
        <v>108</v>
      </c>
      <c r="C89" s="5" t="s">
        <v>145</v>
      </c>
      <c r="D89" s="5" t="s">
        <v>17</v>
      </c>
      <c r="E89" s="5" t="s">
        <v>18</v>
      </c>
      <c r="F89" s="5">
        <v>15</v>
      </c>
      <c r="G89" s="5">
        <f t="shared" si="1"/>
        <v>3000</v>
      </c>
      <c r="H89" s="5"/>
    </row>
    <row r="90" s="9" customFormat="true" ht="30" customHeight="true" spans="1:8">
      <c r="A90" s="5">
        <v>88</v>
      </c>
      <c r="B90" s="5" t="s">
        <v>108</v>
      </c>
      <c r="C90" s="5" t="s">
        <v>146</v>
      </c>
      <c r="D90" s="5" t="s">
        <v>147</v>
      </c>
      <c r="E90" s="5" t="s">
        <v>127</v>
      </c>
      <c r="F90" s="5">
        <v>4.5</v>
      </c>
      <c r="G90" s="5">
        <f t="shared" si="1"/>
        <v>900</v>
      </c>
      <c r="H90" s="5"/>
    </row>
    <row r="91" s="9" customFormat="true" ht="30" customHeight="true" spans="1:8">
      <c r="A91" s="5">
        <v>89</v>
      </c>
      <c r="B91" s="5" t="s">
        <v>108</v>
      </c>
      <c r="C91" s="5" t="s">
        <v>148</v>
      </c>
      <c r="D91" s="5" t="s">
        <v>11</v>
      </c>
      <c r="E91" s="5" t="s">
        <v>59</v>
      </c>
      <c r="F91" s="5">
        <v>20</v>
      </c>
      <c r="G91" s="5">
        <f t="shared" si="1"/>
        <v>4000</v>
      </c>
      <c r="H91" s="5"/>
    </row>
    <row r="92" s="9" customFormat="true" ht="30" customHeight="true" spans="1:8">
      <c r="A92" s="5">
        <v>90</v>
      </c>
      <c r="B92" s="5" t="s">
        <v>108</v>
      </c>
      <c r="C92" s="5" t="s">
        <v>149</v>
      </c>
      <c r="D92" s="5" t="s">
        <v>20</v>
      </c>
      <c r="E92" s="5" t="s">
        <v>33</v>
      </c>
      <c r="F92" s="5">
        <v>26</v>
      </c>
      <c r="G92" s="5">
        <f t="shared" si="1"/>
        <v>5200</v>
      </c>
      <c r="H92" s="5"/>
    </row>
    <row r="93" s="9" customFormat="true" ht="30" customHeight="true" spans="1:8">
      <c r="A93" s="5">
        <v>91</v>
      </c>
      <c r="B93" s="5" t="s">
        <v>108</v>
      </c>
      <c r="C93" s="5" t="s">
        <v>150</v>
      </c>
      <c r="D93" s="5" t="s">
        <v>151</v>
      </c>
      <c r="E93" s="5" t="s">
        <v>33</v>
      </c>
      <c r="F93" s="5">
        <v>11.5</v>
      </c>
      <c r="G93" s="5">
        <f t="shared" si="1"/>
        <v>2300</v>
      </c>
      <c r="H93" s="5"/>
    </row>
    <row r="94" s="9" customFormat="true" ht="30" customHeight="true" spans="1:8">
      <c r="A94" s="5">
        <v>92</v>
      </c>
      <c r="B94" s="5" t="s">
        <v>108</v>
      </c>
      <c r="C94" s="5" t="s">
        <v>152</v>
      </c>
      <c r="D94" s="5" t="s">
        <v>28</v>
      </c>
      <c r="E94" s="5" t="s">
        <v>29</v>
      </c>
      <c r="F94" s="5">
        <v>5</v>
      </c>
      <c r="G94" s="5">
        <f t="shared" si="1"/>
        <v>1000</v>
      </c>
      <c r="H94" s="5"/>
    </row>
    <row r="95" s="9" customFormat="true" ht="30" customHeight="true" spans="1:8">
      <c r="A95" s="5">
        <v>93</v>
      </c>
      <c r="B95" s="5" t="s">
        <v>108</v>
      </c>
      <c r="C95" s="5" t="s">
        <v>153</v>
      </c>
      <c r="D95" s="5" t="s">
        <v>154</v>
      </c>
      <c r="E95" s="5" t="s">
        <v>155</v>
      </c>
      <c r="F95" s="5">
        <v>8</v>
      </c>
      <c r="G95" s="5">
        <f t="shared" si="1"/>
        <v>1600</v>
      </c>
      <c r="H95" s="5"/>
    </row>
    <row r="96" s="9" customFormat="true" ht="30" customHeight="true" spans="1:8">
      <c r="A96" s="5">
        <v>94</v>
      </c>
      <c r="B96" s="5" t="s">
        <v>108</v>
      </c>
      <c r="C96" s="5" t="s">
        <v>156</v>
      </c>
      <c r="D96" s="5" t="s">
        <v>17</v>
      </c>
      <c r="E96" s="5" t="s">
        <v>18</v>
      </c>
      <c r="F96" s="5">
        <v>22</v>
      </c>
      <c r="G96" s="5">
        <f t="shared" si="1"/>
        <v>4400</v>
      </c>
      <c r="H96" s="5"/>
    </row>
    <row r="97" s="9" customFormat="true" ht="30" customHeight="true" spans="1:8">
      <c r="A97" s="5">
        <v>95</v>
      </c>
      <c r="B97" s="5" t="s">
        <v>108</v>
      </c>
      <c r="C97" s="5" t="s">
        <v>157</v>
      </c>
      <c r="D97" s="5" t="s">
        <v>11</v>
      </c>
      <c r="E97" s="5" t="s">
        <v>158</v>
      </c>
      <c r="F97" s="5">
        <v>25</v>
      </c>
      <c r="G97" s="5">
        <f t="shared" si="1"/>
        <v>5000</v>
      </c>
      <c r="H97" s="5"/>
    </row>
    <row r="98" s="9" customFormat="true" ht="30" customHeight="true" spans="1:8">
      <c r="A98" s="5">
        <v>96</v>
      </c>
      <c r="B98" s="5" t="s">
        <v>108</v>
      </c>
      <c r="C98" s="5" t="s">
        <v>159</v>
      </c>
      <c r="D98" s="5" t="s">
        <v>11</v>
      </c>
      <c r="E98" s="5" t="s">
        <v>21</v>
      </c>
      <c r="F98" s="5">
        <v>10</v>
      </c>
      <c r="G98" s="5">
        <f t="shared" si="1"/>
        <v>2000</v>
      </c>
      <c r="H98" s="5"/>
    </row>
    <row r="99" s="9" customFormat="true" ht="30" customHeight="true" spans="1:8">
      <c r="A99" s="5">
        <v>97</v>
      </c>
      <c r="B99" s="5" t="s">
        <v>108</v>
      </c>
      <c r="C99" s="5" t="s">
        <v>160</v>
      </c>
      <c r="D99" s="5" t="s">
        <v>85</v>
      </c>
      <c r="E99" s="5" t="s">
        <v>43</v>
      </c>
      <c r="F99" s="5">
        <v>11</v>
      </c>
      <c r="G99" s="5">
        <f t="shared" si="1"/>
        <v>2200</v>
      </c>
      <c r="H99" s="5"/>
    </row>
    <row r="100" s="9" customFormat="true" ht="30" customHeight="true" spans="1:8">
      <c r="A100" s="5">
        <v>98</v>
      </c>
      <c r="B100" s="5" t="s">
        <v>108</v>
      </c>
      <c r="C100" s="5" t="s">
        <v>161</v>
      </c>
      <c r="D100" s="5" t="s">
        <v>118</v>
      </c>
      <c r="E100" s="5" t="s">
        <v>24</v>
      </c>
      <c r="F100" s="5">
        <v>21.8</v>
      </c>
      <c r="G100" s="5">
        <f t="shared" si="1"/>
        <v>4360</v>
      </c>
      <c r="H100" s="5"/>
    </row>
    <row r="101" s="9" customFormat="true" ht="30" customHeight="true" spans="1:8">
      <c r="A101" s="5">
        <v>99</v>
      </c>
      <c r="B101" s="5" t="s">
        <v>108</v>
      </c>
      <c r="C101" s="5" t="s">
        <v>162</v>
      </c>
      <c r="D101" s="5" t="s">
        <v>163</v>
      </c>
      <c r="E101" s="5" t="s">
        <v>164</v>
      </c>
      <c r="F101" s="5">
        <v>14</v>
      </c>
      <c r="G101" s="5">
        <f t="shared" si="1"/>
        <v>2800</v>
      </c>
      <c r="H101" s="5"/>
    </row>
    <row r="102" s="9" customFormat="true" ht="30" customHeight="true" spans="1:8">
      <c r="A102" s="5">
        <v>100</v>
      </c>
      <c r="B102" s="5" t="s">
        <v>165</v>
      </c>
      <c r="C102" s="5" t="s">
        <v>166</v>
      </c>
      <c r="D102" s="5" t="s">
        <v>167</v>
      </c>
      <c r="E102" s="5" t="s">
        <v>59</v>
      </c>
      <c r="F102" s="5">
        <v>22</v>
      </c>
      <c r="G102" s="5">
        <f t="shared" si="1"/>
        <v>4400</v>
      </c>
      <c r="H102" s="5"/>
    </row>
    <row r="103" s="9" customFormat="true" ht="30" customHeight="true" spans="1:8">
      <c r="A103" s="5">
        <v>101</v>
      </c>
      <c r="B103" s="5" t="s">
        <v>165</v>
      </c>
      <c r="C103" s="5" t="s">
        <v>168</v>
      </c>
      <c r="D103" s="5" t="s">
        <v>35</v>
      </c>
      <c r="E103" s="5" t="s">
        <v>36</v>
      </c>
      <c r="F103" s="5">
        <v>8</v>
      </c>
      <c r="G103" s="5">
        <f t="shared" si="1"/>
        <v>1600</v>
      </c>
      <c r="H103" s="5"/>
    </row>
    <row r="104" s="9" customFormat="true" ht="30" customHeight="true" spans="1:8">
      <c r="A104" s="5">
        <v>102</v>
      </c>
      <c r="B104" s="5" t="s">
        <v>165</v>
      </c>
      <c r="C104" s="5" t="s">
        <v>169</v>
      </c>
      <c r="D104" s="5" t="s">
        <v>23</v>
      </c>
      <c r="E104" s="5" t="s">
        <v>24</v>
      </c>
      <c r="F104" s="5">
        <v>24</v>
      </c>
      <c r="G104" s="5">
        <f t="shared" si="1"/>
        <v>4800</v>
      </c>
      <c r="H104" s="5"/>
    </row>
    <row r="105" s="9" customFormat="true" ht="30" customHeight="true" spans="1:8">
      <c r="A105" s="5">
        <v>103</v>
      </c>
      <c r="B105" s="5" t="s">
        <v>165</v>
      </c>
      <c r="C105" s="5" t="s">
        <v>170</v>
      </c>
      <c r="D105" s="5" t="s">
        <v>20</v>
      </c>
      <c r="E105" s="5" t="s">
        <v>33</v>
      </c>
      <c r="F105" s="5">
        <v>26</v>
      </c>
      <c r="G105" s="5">
        <f t="shared" si="1"/>
        <v>5200</v>
      </c>
      <c r="H105" s="5"/>
    </row>
    <row r="106" s="9" customFormat="true" ht="30" customHeight="true" spans="1:8">
      <c r="A106" s="5">
        <v>104</v>
      </c>
      <c r="B106" s="5" t="s">
        <v>165</v>
      </c>
      <c r="C106" s="5" t="s">
        <v>171</v>
      </c>
      <c r="D106" s="5" t="s">
        <v>85</v>
      </c>
      <c r="E106" s="5" t="s">
        <v>86</v>
      </c>
      <c r="F106" s="5">
        <v>14</v>
      </c>
      <c r="G106" s="5">
        <f t="shared" si="1"/>
        <v>2800</v>
      </c>
      <c r="H106" s="5"/>
    </row>
    <row r="107" s="9" customFormat="true" ht="30" customHeight="true" spans="1:8">
      <c r="A107" s="5">
        <v>105</v>
      </c>
      <c r="B107" s="5" t="s">
        <v>165</v>
      </c>
      <c r="C107" s="5" t="s">
        <v>172</v>
      </c>
      <c r="D107" s="5" t="s">
        <v>32</v>
      </c>
      <c r="E107" s="5" t="s">
        <v>33</v>
      </c>
      <c r="F107" s="5">
        <v>15</v>
      </c>
      <c r="G107" s="5">
        <f t="shared" si="1"/>
        <v>3000</v>
      </c>
      <c r="H107" s="5"/>
    </row>
    <row r="108" s="9" customFormat="true" ht="30" customHeight="true" spans="1:8">
      <c r="A108" s="5">
        <v>106</v>
      </c>
      <c r="B108" s="5" t="s">
        <v>165</v>
      </c>
      <c r="C108" s="5" t="s">
        <v>173</v>
      </c>
      <c r="D108" s="5" t="s">
        <v>91</v>
      </c>
      <c r="E108" s="5" t="s">
        <v>92</v>
      </c>
      <c r="F108" s="5">
        <v>22</v>
      </c>
      <c r="G108" s="5">
        <f t="shared" si="1"/>
        <v>4400</v>
      </c>
      <c r="H108" s="5"/>
    </row>
    <row r="109" s="9" customFormat="true" ht="30" customHeight="true" spans="1:8">
      <c r="A109" s="5">
        <v>107</v>
      </c>
      <c r="B109" s="5" t="s">
        <v>165</v>
      </c>
      <c r="C109" s="5" t="s">
        <v>174</v>
      </c>
      <c r="D109" s="5" t="s">
        <v>35</v>
      </c>
      <c r="E109" s="5" t="s">
        <v>36</v>
      </c>
      <c r="F109" s="5">
        <v>14</v>
      </c>
      <c r="G109" s="5">
        <f t="shared" si="1"/>
        <v>2800</v>
      </c>
      <c r="H109" s="5"/>
    </row>
    <row r="110" s="9" customFormat="true" ht="30" customHeight="true" spans="1:8">
      <c r="A110" s="5">
        <v>108</v>
      </c>
      <c r="B110" s="5" t="s">
        <v>165</v>
      </c>
      <c r="C110" s="5" t="s">
        <v>175</v>
      </c>
      <c r="D110" s="5" t="s">
        <v>23</v>
      </c>
      <c r="E110" s="5" t="s">
        <v>24</v>
      </c>
      <c r="F110" s="5">
        <v>15</v>
      </c>
      <c r="G110" s="5">
        <f t="shared" si="1"/>
        <v>3000</v>
      </c>
      <c r="H110" s="5"/>
    </row>
    <row r="111" s="9" customFormat="true" ht="30" customHeight="true" spans="1:8">
      <c r="A111" s="5">
        <v>109</v>
      </c>
      <c r="B111" s="5" t="s">
        <v>165</v>
      </c>
      <c r="C111" s="5" t="s">
        <v>176</v>
      </c>
      <c r="D111" s="5" t="s">
        <v>11</v>
      </c>
      <c r="E111" s="5" t="s">
        <v>12</v>
      </c>
      <c r="F111" s="5">
        <v>22</v>
      </c>
      <c r="G111" s="5">
        <f t="shared" si="1"/>
        <v>4400</v>
      </c>
      <c r="H111" s="5"/>
    </row>
    <row r="112" s="9" customFormat="true" ht="30" customHeight="true" spans="1:8">
      <c r="A112" s="5">
        <v>110</v>
      </c>
      <c r="B112" s="5" t="s">
        <v>165</v>
      </c>
      <c r="C112" s="5" t="s">
        <v>177</v>
      </c>
      <c r="D112" s="5" t="s">
        <v>38</v>
      </c>
      <c r="E112" s="5" t="s">
        <v>39</v>
      </c>
      <c r="F112" s="5">
        <v>17</v>
      </c>
      <c r="G112" s="5">
        <f t="shared" si="1"/>
        <v>3400</v>
      </c>
      <c r="H112" s="5"/>
    </row>
    <row r="113" s="9" customFormat="true" ht="30" customHeight="true" spans="1:8">
      <c r="A113" s="5">
        <v>111</v>
      </c>
      <c r="B113" s="5" t="s">
        <v>165</v>
      </c>
      <c r="C113" s="5" t="s">
        <v>178</v>
      </c>
      <c r="D113" s="5" t="s">
        <v>20</v>
      </c>
      <c r="E113" s="5" t="s">
        <v>33</v>
      </c>
      <c r="F113" s="5">
        <v>26</v>
      </c>
      <c r="G113" s="5">
        <f t="shared" si="1"/>
        <v>5200</v>
      </c>
      <c r="H113" s="5"/>
    </row>
    <row r="114" s="9" customFormat="true" ht="30" customHeight="true" spans="1:8">
      <c r="A114" s="5">
        <v>112</v>
      </c>
      <c r="B114" s="5" t="s">
        <v>165</v>
      </c>
      <c r="C114" s="5" t="s">
        <v>179</v>
      </c>
      <c r="D114" s="5" t="s">
        <v>52</v>
      </c>
      <c r="E114" s="5" t="s">
        <v>180</v>
      </c>
      <c r="F114" s="5">
        <v>18</v>
      </c>
      <c r="G114" s="5">
        <f t="shared" si="1"/>
        <v>3600</v>
      </c>
      <c r="H114" s="5"/>
    </row>
    <row r="115" s="9" customFormat="true" ht="30" customHeight="true" spans="1:8">
      <c r="A115" s="5">
        <v>113</v>
      </c>
      <c r="B115" s="5" t="s">
        <v>165</v>
      </c>
      <c r="C115" s="5" t="s">
        <v>181</v>
      </c>
      <c r="D115" s="5" t="s">
        <v>42</v>
      </c>
      <c r="E115" s="5" t="s">
        <v>43</v>
      </c>
      <c r="F115" s="5">
        <v>16</v>
      </c>
      <c r="G115" s="5">
        <f t="shared" si="1"/>
        <v>3200</v>
      </c>
      <c r="H115" s="5"/>
    </row>
    <row r="116" s="9" customFormat="true" ht="30" customHeight="true" spans="1:8">
      <c r="A116" s="5">
        <v>114</v>
      </c>
      <c r="B116" s="5" t="s">
        <v>165</v>
      </c>
      <c r="C116" s="5" t="s">
        <v>182</v>
      </c>
      <c r="D116" s="5" t="s">
        <v>23</v>
      </c>
      <c r="E116" s="5" t="s">
        <v>24</v>
      </c>
      <c r="F116" s="5">
        <v>18</v>
      </c>
      <c r="G116" s="5">
        <f t="shared" si="1"/>
        <v>3600</v>
      </c>
      <c r="H116" s="5"/>
    </row>
    <row r="117" s="9" customFormat="true" ht="30" customHeight="true" spans="1:8">
      <c r="A117" s="5">
        <v>115</v>
      </c>
      <c r="B117" s="5" t="s">
        <v>165</v>
      </c>
      <c r="C117" s="5" t="s">
        <v>183</v>
      </c>
      <c r="D117" s="5" t="s">
        <v>11</v>
      </c>
      <c r="E117" s="5" t="s">
        <v>59</v>
      </c>
      <c r="F117" s="5">
        <v>8</v>
      </c>
      <c r="G117" s="5">
        <f t="shared" si="1"/>
        <v>1600</v>
      </c>
      <c r="H117" s="5"/>
    </row>
    <row r="118" s="9" customFormat="true" ht="30" customHeight="true" spans="1:8">
      <c r="A118" s="5">
        <v>116</v>
      </c>
      <c r="B118" s="5" t="s">
        <v>165</v>
      </c>
      <c r="C118" s="5" t="s">
        <v>184</v>
      </c>
      <c r="D118" s="5" t="s">
        <v>64</v>
      </c>
      <c r="E118" s="5" t="s">
        <v>65</v>
      </c>
      <c r="F118" s="5">
        <v>25</v>
      </c>
      <c r="G118" s="5">
        <f t="shared" si="1"/>
        <v>5000</v>
      </c>
      <c r="H118" s="5"/>
    </row>
    <row r="119" s="9" customFormat="true" ht="30" customHeight="true" spans="1:8">
      <c r="A119" s="5">
        <v>117</v>
      </c>
      <c r="B119" s="5" t="s">
        <v>165</v>
      </c>
      <c r="C119" s="5" t="s">
        <v>185</v>
      </c>
      <c r="D119" s="5" t="s">
        <v>20</v>
      </c>
      <c r="E119" s="5" t="s">
        <v>33</v>
      </c>
      <c r="F119" s="5">
        <v>8</v>
      </c>
      <c r="G119" s="5">
        <f t="shared" si="1"/>
        <v>1600</v>
      </c>
      <c r="H119" s="5"/>
    </row>
    <row r="120" s="9" customFormat="true" ht="30" customHeight="true" spans="1:8">
      <c r="A120" s="5">
        <v>118</v>
      </c>
      <c r="B120" s="5" t="s">
        <v>165</v>
      </c>
      <c r="C120" s="5" t="s">
        <v>186</v>
      </c>
      <c r="D120" s="5" t="s">
        <v>85</v>
      </c>
      <c r="E120" s="5" t="s">
        <v>86</v>
      </c>
      <c r="F120" s="5">
        <v>18</v>
      </c>
      <c r="G120" s="5">
        <f t="shared" si="1"/>
        <v>3600</v>
      </c>
      <c r="H120" s="5"/>
    </row>
    <row r="121" s="9" customFormat="true" ht="30" customHeight="true" spans="1:8">
      <c r="A121" s="5">
        <v>119</v>
      </c>
      <c r="B121" s="5" t="s">
        <v>165</v>
      </c>
      <c r="C121" s="5" t="s">
        <v>187</v>
      </c>
      <c r="D121" s="5" t="s">
        <v>188</v>
      </c>
      <c r="E121" s="5" t="s">
        <v>189</v>
      </c>
      <c r="F121" s="5">
        <v>15</v>
      </c>
      <c r="G121" s="5">
        <f t="shared" si="1"/>
        <v>3000</v>
      </c>
      <c r="H121" s="5"/>
    </row>
    <row r="122" s="9" customFormat="true" ht="30" customHeight="true" spans="1:8">
      <c r="A122" s="5">
        <v>120</v>
      </c>
      <c r="B122" s="5" t="s">
        <v>165</v>
      </c>
      <c r="C122" s="5" t="s">
        <v>190</v>
      </c>
      <c r="D122" s="5" t="s">
        <v>191</v>
      </c>
      <c r="E122" s="5" t="s">
        <v>192</v>
      </c>
      <c r="F122" s="5">
        <v>16</v>
      </c>
      <c r="G122" s="5">
        <f t="shared" si="1"/>
        <v>3200</v>
      </c>
      <c r="H122" s="5"/>
    </row>
    <row r="123" s="9" customFormat="true" ht="30" customHeight="true" spans="1:8">
      <c r="A123" s="5">
        <v>121</v>
      </c>
      <c r="B123" s="5" t="s">
        <v>165</v>
      </c>
      <c r="C123" s="5" t="s">
        <v>193</v>
      </c>
      <c r="D123" s="5" t="s">
        <v>64</v>
      </c>
      <c r="E123" s="5" t="s">
        <v>65</v>
      </c>
      <c r="F123" s="5">
        <v>6</v>
      </c>
      <c r="G123" s="5">
        <f t="shared" si="1"/>
        <v>1200</v>
      </c>
      <c r="H123" s="5"/>
    </row>
    <row r="124" s="9" customFormat="true" ht="30" customHeight="true" spans="1:8">
      <c r="A124" s="5">
        <v>122</v>
      </c>
      <c r="B124" s="5" t="s">
        <v>165</v>
      </c>
      <c r="C124" s="5" t="s">
        <v>194</v>
      </c>
      <c r="D124" s="5" t="s">
        <v>38</v>
      </c>
      <c r="E124" s="5" t="s">
        <v>39</v>
      </c>
      <c r="F124" s="5">
        <v>16</v>
      </c>
      <c r="G124" s="5">
        <f t="shared" si="1"/>
        <v>3200</v>
      </c>
      <c r="H124" s="5"/>
    </row>
    <row r="125" s="9" customFormat="true" ht="30" customHeight="true" spans="1:8">
      <c r="A125" s="5">
        <v>123</v>
      </c>
      <c r="B125" s="5" t="s">
        <v>165</v>
      </c>
      <c r="C125" s="5" t="s">
        <v>195</v>
      </c>
      <c r="D125" s="5" t="s">
        <v>38</v>
      </c>
      <c r="E125" s="5" t="s">
        <v>39</v>
      </c>
      <c r="F125" s="5">
        <v>27</v>
      </c>
      <c r="G125" s="5">
        <f t="shared" si="1"/>
        <v>5400</v>
      </c>
      <c r="H125" s="5"/>
    </row>
    <row r="126" s="9" customFormat="true" ht="30" customHeight="true" spans="1:8">
      <c r="A126" s="5">
        <v>124</v>
      </c>
      <c r="B126" s="5" t="s">
        <v>165</v>
      </c>
      <c r="C126" s="5" t="s">
        <v>196</v>
      </c>
      <c r="D126" s="5" t="s">
        <v>38</v>
      </c>
      <c r="E126" s="5" t="s">
        <v>39</v>
      </c>
      <c r="F126" s="5">
        <v>18</v>
      </c>
      <c r="G126" s="5">
        <f t="shared" si="1"/>
        <v>3600</v>
      </c>
      <c r="H126" s="5"/>
    </row>
    <row r="127" s="9" customFormat="true" ht="30" customHeight="true" spans="1:8">
      <c r="A127" s="5">
        <v>125</v>
      </c>
      <c r="B127" s="5" t="s">
        <v>165</v>
      </c>
      <c r="C127" s="5" t="s">
        <v>197</v>
      </c>
      <c r="D127" s="5" t="s">
        <v>85</v>
      </c>
      <c r="E127" s="5" t="s">
        <v>86</v>
      </c>
      <c r="F127" s="5">
        <v>23</v>
      </c>
      <c r="G127" s="5">
        <f t="shared" si="1"/>
        <v>4600</v>
      </c>
      <c r="H127" s="5"/>
    </row>
    <row r="128" s="9" customFormat="true" ht="30" customHeight="true" spans="1:8">
      <c r="A128" s="5">
        <v>126</v>
      </c>
      <c r="B128" s="5" t="s">
        <v>165</v>
      </c>
      <c r="C128" s="5" t="s">
        <v>198</v>
      </c>
      <c r="D128" s="5" t="s">
        <v>28</v>
      </c>
      <c r="E128" s="5" t="s">
        <v>65</v>
      </c>
      <c r="F128" s="5">
        <v>14</v>
      </c>
      <c r="G128" s="5">
        <f t="shared" si="1"/>
        <v>2800</v>
      </c>
      <c r="H128" s="5"/>
    </row>
    <row r="129" s="9" customFormat="true" ht="30" customHeight="true" spans="1:8">
      <c r="A129" s="5">
        <v>127</v>
      </c>
      <c r="B129" s="5" t="s">
        <v>165</v>
      </c>
      <c r="C129" s="5" t="s">
        <v>199</v>
      </c>
      <c r="D129" s="5" t="s">
        <v>17</v>
      </c>
      <c r="E129" s="5" t="s">
        <v>18</v>
      </c>
      <c r="F129" s="5">
        <v>23</v>
      </c>
      <c r="G129" s="5">
        <f t="shared" si="1"/>
        <v>4600</v>
      </c>
      <c r="H129" s="5"/>
    </row>
    <row r="130" s="9" customFormat="true" ht="30" customHeight="true" spans="1:8">
      <c r="A130" s="5">
        <v>128</v>
      </c>
      <c r="B130" s="5" t="s">
        <v>165</v>
      </c>
      <c r="C130" s="5" t="s">
        <v>200</v>
      </c>
      <c r="D130" s="5" t="s">
        <v>17</v>
      </c>
      <c r="E130" s="5" t="s">
        <v>18</v>
      </c>
      <c r="F130" s="5">
        <v>12</v>
      </c>
      <c r="G130" s="5">
        <f t="shared" si="1"/>
        <v>2400</v>
      </c>
      <c r="H130" s="5"/>
    </row>
    <row r="131" s="9" customFormat="true" ht="30" customHeight="true" spans="1:8">
      <c r="A131" s="5">
        <v>129</v>
      </c>
      <c r="B131" s="5" t="s">
        <v>165</v>
      </c>
      <c r="C131" s="5" t="s">
        <v>201</v>
      </c>
      <c r="D131" s="5" t="s">
        <v>35</v>
      </c>
      <c r="E131" s="5" t="s">
        <v>202</v>
      </c>
      <c r="F131" s="5">
        <v>20</v>
      </c>
      <c r="G131" s="5">
        <f t="shared" si="1"/>
        <v>4000</v>
      </c>
      <c r="H131" s="5"/>
    </row>
    <row r="132" s="9" customFormat="true" ht="30" customHeight="true" spans="1:8">
      <c r="A132" s="5">
        <v>130</v>
      </c>
      <c r="B132" s="5" t="s">
        <v>165</v>
      </c>
      <c r="C132" s="5" t="s">
        <v>203</v>
      </c>
      <c r="D132" s="5" t="s">
        <v>204</v>
      </c>
      <c r="E132" s="5" t="s">
        <v>205</v>
      </c>
      <c r="F132" s="5">
        <v>15</v>
      </c>
      <c r="G132" s="5">
        <f t="shared" ref="G132:G189" si="2">F132*200</f>
        <v>3000</v>
      </c>
      <c r="H132" s="5"/>
    </row>
    <row r="133" s="9" customFormat="true" ht="30" customHeight="true" spans="1:8">
      <c r="A133" s="5">
        <v>131</v>
      </c>
      <c r="B133" s="5" t="s">
        <v>165</v>
      </c>
      <c r="C133" s="5" t="s">
        <v>206</v>
      </c>
      <c r="D133" s="5" t="s">
        <v>85</v>
      </c>
      <c r="E133" s="5" t="s">
        <v>86</v>
      </c>
      <c r="F133" s="5">
        <v>10</v>
      </c>
      <c r="G133" s="5">
        <f t="shared" si="2"/>
        <v>2000</v>
      </c>
      <c r="H133" s="5"/>
    </row>
    <row r="134" s="9" customFormat="true" ht="30" customHeight="true" spans="1:8">
      <c r="A134" s="5">
        <v>132</v>
      </c>
      <c r="B134" s="5" t="s">
        <v>165</v>
      </c>
      <c r="C134" s="5" t="s">
        <v>207</v>
      </c>
      <c r="D134" s="5" t="s">
        <v>208</v>
      </c>
      <c r="E134" s="5" t="s">
        <v>209</v>
      </c>
      <c r="F134" s="5">
        <v>8</v>
      </c>
      <c r="G134" s="5">
        <f t="shared" si="2"/>
        <v>1600</v>
      </c>
      <c r="H134" s="5"/>
    </row>
    <row r="135" s="9" customFormat="true" ht="30" customHeight="true" spans="1:8">
      <c r="A135" s="5">
        <v>133</v>
      </c>
      <c r="B135" s="5" t="s">
        <v>165</v>
      </c>
      <c r="C135" s="5" t="s">
        <v>210</v>
      </c>
      <c r="D135" s="5" t="s">
        <v>85</v>
      </c>
      <c r="E135" s="5" t="s">
        <v>86</v>
      </c>
      <c r="F135" s="5">
        <v>20</v>
      </c>
      <c r="G135" s="5">
        <f t="shared" si="2"/>
        <v>4000</v>
      </c>
      <c r="H135" s="5"/>
    </row>
    <row r="136" s="9" customFormat="true" ht="30" customHeight="true" spans="1:8">
      <c r="A136" s="5">
        <v>134</v>
      </c>
      <c r="B136" s="5" t="s">
        <v>165</v>
      </c>
      <c r="C136" s="5" t="s">
        <v>211</v>
      </c>
      <c r="D136" s="5" t="s">
        <v>23</v>
      </c>
      <c r="E136" s="5" t="s">
        <v>24</v>
      </c>
      <c r="F136" s="5">
        <v>20</v>
      </c>
      <c r="G136" s="5">
        <f t="shared" si="2"/>
        <v>4000</v>
      </c>
      <c r="H136" s="5"/>
    </row>
    <row r="137" s="9" customFormat="true" ht="30" customHeight="true" spans="1:8">
      <c r="A137" s="5">
        <v>135</v>
      </c>
      <c r="B137" s="5" t="s">
        <v>165</v>
      </c>
      <c r="C137" s="5" t="s">
        <v>212</v>
      </c>
      <c r="D137" s="5" t="s">
        <v>17</v>
      </c>
      <c r="E137" s="5" t="s">
        <v>18</v>
      </c>
      <c r="F137" s="5">
        <v>5</v>
      </c>
      <c r="G137" s="5">
        <f t="shared" si="2"/>
        <v>1000</v>
      </c>
      <c r="H137" s="5"/>
    </row>
    <row r="138" s="9" customFormat="true" ht="30" customHeight="true" spans="1:8">
      <c r="A138" s="5">
        <v>136</v>
      </c>
      <c r="B138" s="5" t="s">
        <v>165</v>
      </c>
      <c r="C138" s="5" t="s">
        <v>213</v>
      </c>
      <c r="D138" s="5" t="s">
        <v>28</v>
      </c>
      <c r="E138" s="5" t="s">
        <v>65</v>
      </c>
      <c r="F138" s="5">
        <v>11</v>
      </c>
      <c r="G138" s="5">
        <f t="shared" si="2"/>
        <v>2200</v>
      </c>
      <c r="H138" s="5"/>
    </row>
    <row r="139" s="9" customFormat="true" ht="30" customHeight="true" spans="1:8">
      <c r="A139" s="5">
        <v>137</v>
      </c>
      <c r="B139" s="5" t="s">
        <v>165</v>
      </c>
      <c r="C139" s="5" t="s">
        <v>214</v>
      </c>
      <c r="D139" s="5" t="s">
        <v>35</v>
      </c>
      <c r="E139" s="5" t="s">
        <v>36</v>
      </c>
      <c r="F139" s="5">
        <v>8</v>
      </c>
      <c r="G139" s="5">
        <f t="shared" si="2"/>
        <v>1600</v>
      </c>
      <c r="H139" s="5"/>
    </row>
    <row r="140" s="9" customFormat="true" ht="30" customHeight="true" spans="1:8">
      <c r="A140" s="5">
        <v>138</v>
      </c>
      <c r="B140" s="5" t="s">
        <v>165</v>
      </c>
      <c r="C140" s="5" t="s">
        <v>215</v>
      </c>
      <c r="D140" s="5" t="s">
        <v>208</v>
      </c>
      <c r="E140" s="5" t="s">
        <v>127</v>
      </c>
      <c r="F140" s="5">
        <v>8</v>
      </c>
      <c r="G140" s="5">
        <f t="shared" si="2"/>
        <v>1600</v>
      </c>
      <c r="H140" s="5"/>
    </row>
    <row r="141" s="9" customFormat="true" ht="30" customHeight="true" spans="1:8">
      <c r="A141" s="5">
        <v>139</v>
      </c>
      <c r="B141" s="5" t="s">
        <v>165</v>
      </c>
      <c r="C141" s="5" t="s">
        <v>216</v>
      </c>
      <c r="D141" s="5" t="s">
        <v>38</v>
      </c>
      <c r="E141" s="5" t="s">
        <v>39</v>
      </c>
      <c r="F141" s="5">
        <v>15</v>
      </c>
      <c r="G141" s="5">
        <f t="shared" si="2"/>
        <v>3000</v>
      </c>
      <c r="H141" s="5"/>
    </row>
    <row r="142" s="9" customFormat="true" ht="30" customHeight="true" spans="1:8">
      <c r="A142" s="5">
        <v>140</v>
      </c>
      <c r="B142" s="5" t="s">
        <v>165</v>
      </c>
      <c r="C142" s="5" t="s">
        <v>217</v>
      </c>
      <c r="D142" s="5" t="s">
        <v>35</v>
      </c>
      <c r="E142" s="5" t="s">
        <v>29</v>
      </c>
      <c r="F142" s="5">
        <v>6</v>
      </c>
      <c r="G142" s="5">
        <f t="shared" si="2"/>
        <v>1200</v>
      </c>
      <c r="H142" s="5"/>
    </row>
    <row r="143" s="9" customFormat="true" ht="30" customHeight="true" spans="1:8">
      <c r="A143" s="5">
        <v>141</v>
      </c>
      <c r="B143" s="5" t="s">
        <v>165</v>
      </c>
      <c r="C143" s="5" t="s">
        <v>218</v>
      </c>
      <c r="D143" s="5" t="s">
        <v>42</v>
      </c>
      <c r="E143" s="5" t="s">
        <v>43</v>
      </c>
      <c r="F143" s="5">
        <v>18</v>
      </c>
      <c r="G143" s="5">
        <f t="shared" si="2"/>
        <v>3600</v>
      </c>
      <c r="H143" s="5"/>
    </row>
    <row r="144" s="9" customFormat="true" ht="30" customHeight="true" spans="1:8">
      <c r="A144" s="5">
        <v>142</v>
      </c>
      <c r="B144" s="5" t="s">
        <v>165</v>
      </c>
      <c r="C144" s="5" t="s">
        <v>219</v>
      </c>
      <c r="D144" s="5" t="s">
        <v>23</v>
      </c>
      <c r="E144" s="5" t="s">
        <v>24</v>
      </c>
      <c r="F144" s="5">
        <v>15</v>
      </c>
      <c r="G144" s="5">
        <f t="shared" si="2"/>
        <v>3000</v>
      </c>
      <c r="H144" s="5"/>
    </row>
    <row r="145" s="9" customFormat="true" ht="30" customHeight="true" spans="1:8">
      <c r="A145" s="5">
        <v>143</v>
      </c>
      <c r="B145" s="5" t="s">
        <v>165</v>
      </c>
      <c r="C145" s="5" t="s">
        <v>220</v>
      </c>
      <c r="D145" s="5" t="s">
        <v>32</v>
      </c>
      <c r="E145" s="5" t="s">
        <v>36</v>
      </c>
      <c r="F145" s="5">
        <v>10</v>
      </c>
      <c r="G145" s="5">
        <f t="shared" si="2"/>
        <v>2000</v>
      </c>
      <c r="H145" s="5"/>
    </row>
    <row r="146" s="9" customFormat="true" ht="30" customHeight="true" spans="1:8">
      <c r="A146" s="5">
        <v>144</v>
      </c>
      <c r="B146" s="5" t="s">
        <v>221</v>
      </c>
      <c r="C146" s="5" t="s">
        <v>222</v>
      </c>
      <c r="D146" s="5" t="s">
        <v>28</v>
      </c>
      <c r="E146" s="5" t="s">
        <v>29</v>
      </c>
      <c r="F146" s="5">
        <v>8</v>
      </c>
      <c r="G146" s="5">
        <f t="shared" si="2"/>
        <v>1600</v>
      </c>
      <c r="H146" s="5"/>
    </row>
    <row r="147" s="9" customFormat="true" ht="30" customHeight="true" spans="1:8">
      <c r="A147" s="5">
        <v>145</v>
      </c>
      <c r="B147" s="5" t="s">
        <v>221</v>
      </c>
      <c r="C147" s="5" t="s">
        <v>223</v>
      </c>
      <c r="D147" s="5" t="s">
        <v>35</v>
      </c>
      <c r="E147" s="5" t="s">
        <v>36</v>
      </c>
      <c r="F147" s="5">
        <v>10</v>
      </c>
      <c r="G147" s="5">
        <f t="shared" si="2"/>
        <v>2000</v>
      </c>
      <c r="H147" s="5"/>
    </row>
    <row r="148" s="9" customFormat="true" ht="30" customHeight="true" spans="1:8">
      <c r="A148" s="5">
        <v>146</v>
      </c>
      <c r="B148" s="5" t="s">
        <v>221</v>
      </c>
      <c r="C148" s="5" t="s">
        <v>224</v>
      </c>
      <c r="D148" s="5" t="s">
        <v>23</v>
      </c>
      <c r="E148" s="5" t="s">
        <v>24</v>
      </c>
      <c r="F148" s="5">
        <v>27.3</v>
      </c>
      <c r="G148" s="5">
        <f t="shared" si="2"/>
        <v>5460</v>
      </c>
      <c r="H148" s="5"/>
    </row>
    <row r="149" s="9" customFormat="true" ht="30" customHeight="true" spans="1:8">
      <c r="A149" s="5">
        <v>147</v>
      </c>
      <c r="B149" s="5" t="s">
        <v>221</v>
      </c>
      <c r="C149" s="5" t="s">
        <v>225</v>
      </c>
      <c r="D149" s="5" t="s">
        <v>38</v>
      </c>
      <c r="E149" s="5" t="s">
        <v>39</v>
      </c>
      <c r="F149" s="5">
        <v>7</v>
      </c>
      <c r="G149" s="5">
        <f t="shared" si="2"/>
        <v>1400</v>
      </c>
      <c r="H149" s="5"/>
    </row>
    <row r="150" s="9" customFormat="true" ht="30" customHeight="true" spans="1:8">
      <c r="A150" s="5">
        <v>148</v>
      </c>
      <c r="B150" s="5" t="s">
        <v>221</v>
      </c>
      <c r="C150" s="5" t="s">
        <v>226</v>
      </c>
      <c r="D150" s="5" t="s">
        <v>11</v>
      </c>
      <c r="E150" s="5" t="s">
        <v>59</v>
      </c>
      <c r="F150" s="5">
        <v>22</v>
      </c>
      <c r="G150" s="5">
        <f t="shared" si="2"/>
        <v>4400</v>
      </c>
      <c r="H150" s="5"/>
    </row>
    <row r="151" s="9" customFormat="true" ht="30" customHeight="true" spans="1:8">
      <c r="A151" s="5">
        <v>149</v>
      </c>
      <c r="B151" s="5" t="s">
        <v>221</v>
      </c>
      <c r="C151" s="5" t="s">
        <v>227</v>
      </c>
      <c r="D151" s="5" t="s">
        <v>42</v>
      </c>
      <c r="E151" s="5" t="s">
        <v>43</v>
      </c>
      <c r="F151" s="5">
        <v>12</v>
      </c>
      <c r="G151" s="5">
        <f t="shared" si="2"/>
        <v>2400</v>
      </c>
      <c r="H151" s="5"/>
    </row>
    <row r="152" s="9" customFormat="true" ht="30" customHeight="true" spans="1:8">
      <c r="A152" s="5">
        <v>150</v>
      </c>
      <c r="B152" s="5" t="s">
        <v>221</v>
      </c>
      <c r="C152" s="5" t="s">
        <v>228</v>
      </c>
      <c r="D152" s="5" t="s">
        <v>229</v>
      </c>
      <c r="E152" s="5" t="s">
        <v>230</v>
      </c>
      <c r="F152" s="5">
        <v>20</v>
      </c>
      <c r="G152" s="5">
        <f t="shared" si="2"/>
        <v>4000</v>
      </c>
      <c r="H152" s="5"/>
    </row>
    <row r="153" s="9" customFormat="true" ht="30" customHeight="true" spans="1:8">
      <c r="A153" s="5">
        <v>151</v>
      </c>
      <c r="B153" s="5" t="s">
        <v>221</v>
      </c>
      <c r="C153" s="5" t="s">
        <v>231</v>
      </c>
      <c r="D153" s="5" t="s">
        <v>28</v>
      </c>
      <c r="E153" s="5" t="s">
        <v>29</v>
      </c>
      <c r="F153" s="5">
        <v>20</v>
      </c>
      <c r="G153" s="5">
        <f t="shared" si="2"/>
        <v>4000</v>
      </c>
      <c r="H153" s="5"/>
    </row>
    <row r="154" s="9" customFormat="true" ht="30" customHeight="true" spans="1:8">
      <c r="A154" s="5">
        <v>152</v>
      </c>
      <c r="B154" s="5" t="s">
        <v>221</v>
      </c>
      <c r="C154" s="5" t="s">
        <v>232</v>
      </c>
      <c r="D154" s="5" t="s">
        <v>42</v>
      </c>
      <c r="E154" s="5" t="s">
        <v>43</v>
      </c>
      <c r="F154" s="5">
        <v>20.5</v>
      </c>
      <c r="G154" s="5">
        <f t="shared" si="2"/>
        <v>4100</v>
      </c>
      <c r="H154" s="5"/>
    </row>
    <row r="155" s="9" customFormat="true" ht="30" customHeight="true" spans="1:8">
      <c r="A155" s="5">
        <v>153</v>
      </c>
      <c r="B155" s="5" t="s">
        <v>221</v>
      </c>
      <c r="C155" s="5" t="s">
        <v>233</v>
      </c>
      <c r="D155" s="5" t="s">
        <v>20</v>
      </c>
      <c r="E155" s="5" t="s">
        <v>33</v>
      </c>
      <c r="F155" s="5">
        <v>25.5</v>
      </c>
      <c r="G155" s="5">
        <f t="shared" si="2"/>
        <v>5100</v>
      </c>
      <c r="H155" s="5"/>
    </row>
    <row r="156" s="9" customFormat="true" ht="30" customHeight="true" spans="1:8">
      <c r="A156" s="5">
        <v>154</v>
      </c>
      <c r="B156" s="5" t="s">
        <v>221</v>
      </c>
      <c r="C156" s="5" t="s">
        <v>234</v>
      </c>
      <c r="D156" s="5" t="s">
        <v>64</v>
      </c>
      <c r="E156" s="5" t="s">
        <v>65</v>
      </c>
      <c r="F156" s="5">
        <v>13</v>
      </c>
      <c r="G156" s="5">
        <f t="shared" si="2"/>
        <v>2600</v>
      </c>
      <c r="H156" s="5"/>
    </row>
    <row r="157" s="9" customFormat="true" ht="30" customHeight="true" spans="1:8">
      <c r="A157" s="5">
        <v>155</v>
      </c>
      <c r="B157" s="5" t="s">
        <v>221</v>
      </c>
      <c r="C157" s="5" t="s">
        <v>235</v>
      </c>
      <c r="D157" s="5" t="s">
        <v>236</v>
      </c>
      <c r="E157" s="5" t="s">
        <v>237</v>
      </c>
      <c r="F157" s="5">
        <v>10</v>
      </c>
      <c r="G157" s="5">
        <f t="shared" si="2"/>
        <v>2000</v>
      </c>
      <c r="H157" s="5"/>
    </row>
    <row r="158" s="9" customFormat="true" ht="30" customHeight="true" spans="1:8">
      <c r="A158" s="5">
        <v>156</v>
      </c>
      <c r="B158" s="5" t="s">
        <v>221</v>
      </c>
      <c r="C158" s="5" t="s">
        <v>238</v>
      </c>
      <c r="D158" s="5" t="s">
        <v>85</v>
      </c>
      <c r="E158" s="5" t="s">
        <v>86</v>
      </c>
      <c r="F158" s="5">
        <v>30</v>
      </c>
      <c r="G158" s="5">
        <f t="shared" si="2"/>
        <v>6000</v>
      </c>
      <c r="H158" s="5"/>
    </row>
    <row r="159" s="9" customFormat="true" ht="30" customHeight="true" spans="1:8">
      <c r="A159" s="5">
        <v>157</v>
      </c>
      <c r="B159" s="5" t="s">
        <v>221</v>
      </c>
      <c r="C159" s="5" t="s">
        <v>239</v>
      </c>
      <c r="D159" s="5" t="s">
        <v>32</v>
      </c>
      <c r="E159" s="5" t="s">
        <v>240</v>
      </c>
      <c r="F159" s="5">
        <v>17</v>
      </c>
      <c r="G159" s="5">
        <f t="shared" si="2"/>
        <v>3400</v>
      </c>
      <c r="H159" s="5"/>
    </row>
    <row r="160" s="9" customFormat="true" ht="30" customHeight="true" spans="1:8">
      <c r="A160" s="5">
        <v>158</v>
      </c>
      <c r="B160" s="5" t="s">
        <v>221</v>
      </c>
      <c r="C160" s="5" t="s">
        <v>241</v>
      </c>
      <c r="D160" s="5" t="s">
        <v>38</v>
      </c>
      <c r="E160" s="5" t="s">
        <v>39</v>
      </c>
      <c r="F160" s="5">
        <v>4</v>
      </c>
      <c r="G160" s="5">
        <f t="shared" si="2"/>
        <v>800</v>
      </c>
      <c r="H160" s="5"/>
    </row>
    <row r="161" s="9" customFormat="true" ht="30" customHeight="true" spans="1:8">
      <c r="A161" s="5">
        <v>159</v>
      </c>
      <c r="B161" s="5" t="s">
        <v>221</v>
      </c>
      <c r="C161" s="5" t="s">
        <v>242</v>
      </c>
      <c r="D161" s="5" t="s">
        <v>35</v>
      </c>
      <c r="E161" s="5" t="s">
        <v>36</v>
      </c>
      <c r="F161" s="5">
        <v>30</v>
      </c>
      <c r="G161" s="5">
        <f t="shared" si="2"/>
        <v>6000</v>
      </c>
      <c r="H161" s="5"/>
    </row>
    <row r="162" s="9" customFormat="true" ht="30" customHeight="true" spans="1:8">
      <c r="A162" s="5">
        <v>160</v>
      </c>
      <c r="B162" s="5" t="s">
        <v>221</v>
      </c>
      <c r="C162" s="5" t="s">
        <v>243</v>
      </c>
      <c r="D162" s="5" t="s">
        <v>244</v>
      </c>
      <c r="E162" s="5" t="s">
        <v>245</v>
      </c>
      <c r="F162" s="5">
        <v>2</v>
      </c>
      <c r="G162" s="5">
        <f t="shared" si="2"/>
        <v>400</v>
      </c>
      <c r="H162" s="5"/>
    </row>
    <row r="163" s="9" customFormat="true" ht="30" customHeight="true" spans="1:8">
      <c r="A163" s="5">
        <v>161</v>
      </c>
      <c r="B163" s="5" t="s">
        <v>221</v>
      </c>
      <c r="C163" s="5" t="s">
        <v>246</v>
      </c>
      <c r="D163" s="5" t="s">
        <v>136</v>
      </c>
      <c r="E163" s="5" t="s">
        <v>137</v>
      </c>
      <c r="F163" s="5">
        <v>28</v>
      </c>
      <c r="G163" s="5">
        <f t="shared" si="2"/>
        <v>5600</v>
      </c>
      <c r="H163" s="5"/>
    </row>
    <row r="164" s="9" customFormat="true" ht="30" customHeight="true" spans="1:8">
      <c r="A164" s="5">
        <v>162</v>
      </c>
      <c r="B164" s="5" t="s">
        <v>221</v>
      </c>
      <c r="C164" s="5" t="s">
        <v>247</v>
      </c>
      <c r="D164" s="5" t="s">
        <v>35</v>
      </c>
      <c r="E164" s="5" t="s">
        <v>36</v>
      </c>
      <c r="F164" s="5">
        <v>15</v>
      </c>
      <c r="G164" s="5">
        <f t="shared" si="2"/>
        <v>3000</v>
      </c>
      <c r="H164" s="5"/>
    </row>
    <row r="165" s="9" customFormat="true" ht="30" customHeight="true" spans="1:8">
      <c r="A165" s="5">
        <v>163</v>
      </c>
      <c r="B165" s="5" t="s">
        <v>221</v>
      </c>
      <c r="C165" s="5" t="s">
        <v>248</v>
      </c>
      <c r="D165" s="5" t="s">
        <v>20</v>
      </c>
      <c r="E165" s="5" t="s">
        <v>249</v>
      </c>
      <c r="F165" s="5">
        <v>16</v>
      </c>
      <c r="G165" s="5">
        <f t="shared" si="2"/>
        <v>3200</v>
      </c>
      <c r="H165" s="5"/>
    </row>
    <row r="166" s="9" customFormat="true" ht="30" customHeight="true" spans="1:8">
      <c r="A166" s="5">
        <v>164</v>
      </c>
      <c r="B166" s="5" t="s">
        <v>221</v>
      </c>
      <c r="C166" s="5" t="s">
        <v>250</v>
      </c>
      <c r="D166" s="5" t="s">
        <v>91</v>
      </c>
      <c r="E166" s="5" t="s">
        <v>92</v>
      </c>
      <c r="F166" s="5">
        <v>7</v>
      </c>
      <c r="G166" s="5">
        <f t="shared" si="2"/>
        <v>1400</v>
      </c>
      <c r="H166" s="5"/>
    </row>
    <row r="167" s="9" customFormat="true" ht="30" customHeight="true" spans="1:8">
      <c r="A167" s="5">
        <v>165</v>
      </c>
      <c r="B167" s="5" t="s">
        <v>221</v>
      </c>
      <c r="C167" s="5" t="s">
        <v>251</v>
      </c>
      <c r="D167" s="5" t="s">
        <v>85</v>
      </c>
      <c r="E167" s="5" t="s">
        <v>124</v>
      </c>
      <c r="F167" s="5">
        <v>21</v>
      </c>
      <c r="G167" s="5">
        <f t="shared" si="2"/>
        <v>4200</v>
      </c>
      <c r="H167" s="5"/>
    </row>
    <row r="168" s="9" customFormat="true" ht="30" customHeight="true" spans="1:8">
      <c r="A168" s="5">
        <v>166</v>
      </c>
      <c r="B168" s="5" t="s">
        <v>221</v>
      </c>
      <c r="C168" s="5" t="s">
        <v>252</v>
      </c>
      <c r="D168" s="5" t="s">
        <v>64</v>
      </c>
      <c r="E168" s="5" t="s">
        <v>65</v>
      </c>
      <c r="F168" s="5">
        <v>12</v>
      </c>
      <c r="G168" s="5">
        <f t="shared" si="2"/>
        <v>2400</v>
      </c>
      <c r="H168" s="5"/>
    </row>
    <row r="169" s="9" customFormat="true" ht="30" customHeight="true" spans="1:8">
      <c r="A169" s="5">
        <v>167</v>
      </c>
      <c r="B169" s="5" t="s">
        <v>221</v>
      </c>
      <c r="C169" s="5" t="s">
        <v>253</v>
      </c>
      <c r="D169" s="5" t="s">
        <v>28</v>
      </c>
      <c r="E169" s="5" t="s">
        <v>29</v>
      </c>
      <c r="F169" s="5">
        <v>30</v>
      </c>
      <c r="G169" s="5">
        <f t="shared" si="2"/>
        <v>6000</v>
      </c>
      <c r="H169" s="5"/>
    </row>
    <row r="170" s="9" customFormat="true" ht="30" customHeight="true" spans="1:8">
      <c r="A170" s="5">
        <v>168</v>
      </c>
      <c r="B170" s="5" t="s">
        <v>221</v>
      </c>
      <c r="C170" s="5" t="s">
        <v>254</v>
      </c>
      <c r="D170" s="5" t="s">
        <v>42</v>
      </c>
      <c r="E170" s="5" t="s">
        <v>43</v>
      </c>
      <c r="F170" s="5">
        <v>20</v>
      </c>
      <c r="G170" s="5">
        <f t="shared" si="2"/>
        <v>4000</v>
      </c>
      <c r="H170" s="5"/>
    </row>
    <row r="171" s="9" customFormat="true" ht="30" customHeight="true" spans="1:8">
      <c r="A171" s="5">
        <v>169</v>
      </c>
      <c r="B171" s="5" t="s">
        <v>221</v>
      </c>
      <c r="C171" s="5" t="s">
        <v>255</v>
      </c>
      <c r="D171" s="5" t="s">
        <v>52</v>
      </c>
      <c r="E171" s="5" t="s">
        <v>36</v>
      </c>
      <c r="F171" s="5">
        <v>19</v>
      </c>
      <c r="G171" s="5">
        <f t="shared" si="2"/>
        <v>3800</v>
      </c>
      <c r="H171" s="5"/>
    </row>
    <row r="172" s="9" customFormat="true" ht="30" customHeight="true" spans="1:8">
      <c r="A172" s="5">
        <v>170</v>
      </c>
      <c r="B172" s="5" t="s">
        <v>221</v>
      </c>
      <c r="C172" s="5" t="s">
        <v>256</v>
      </c>
      <c r="D172" s="5" t="s">
        <v>257</v>
      </c>
      <c r="E172" s="5" t="s">
        <v>29</v>
      </c>
      <c r="F172" s="5">
        <v>28</v>
      </c>
      <c r="G172" s="5">
        <f t="shared" si="2"/>
        <v>5600</v>
      </c>
      <c r="H172" s="5"/>
    </row>
    <row r="173" s="9" customFormat="true" ht="30" customHeight="true" spans="1:8">
      <c r="A173" s="5">
        <v>171</v>
      </c>
      <c r="B173" s="5" t="s">
        <v>221</v>
      </c>
      <c r="C173" s="5" t="s">
        <v>258</v>
      </c>
      <c r="D173" s="5" t="s">
        <v>38</v>
      </c>
      <c r="E173" s="5" t="s">
        <v>39</v>
      </c>
      <c r="F173" s="5">
        <v>10</v>
      </c>
      <c r="G173" s="5">
        <f t="shared" si="2"/>
        <v>2000</v>
      </c>
      <c r="H173" s="5"/>
    </row>
    <row r="174" s="9" customFormat="true" ht="30" customHeight="true" spans="1:8">
      <c r="A174" s="5">
        <v>172</v>
      </c>
      <c r="B174" s="5" t="s">
        <v>221</v>
      </c>
      <c r="C174" s="5" t="s">
        <v>259</v>
      </c>
      <c r="D174" s="5" t="s">
        <v>42</v>
      </c>
      <c r="E174" s="5" t="s">
        <v>43</v>
      </c>
      <c r="F174" s="5">
        <v>4</v>
      </c>
      <c r="G174" s="5">
        <f t="shared" si="2"/>
        <v>800</v>
      </c>
      <c r="H174" s="5"/>
    </row>
    <row r="175" s="9" customFormat="true" ht="30" customHeight="true" spans="1:8">
      <c r="A175" s="5">
        <v>173</v>
      </c>
      <c r="B175" s="5" t="s">
        <v>221</v>
      </c>
      <c r="C175" s="5" t="s">
        <v>260</v>
      </c>
      <c r="D175" s="5" t="s">
        <v>261</v>
      </c>
      <c r="E175" s="5" t="s">
        <v>262</v>
      </c>
      <c r="F175" s="5">
        <v>10</v>
      </c>
      <c r="G175" s="5">
        <f t="shared" si="2"/>
        <v>2000</v>
      </c>
      <c r="H175" s="5"/>
    </row>
    <row r="176" s="9" customFormat="true" ht="30" customHeight="true" spans="1:8">
      <c r="A176" s="5">
        <v>174</v>
      </c>
      <c r="B176" s="5" t="s">
        <v>221</v>
      </c>
      <c r="C176" s="5" t="s">
        <v>263</v>
      </c>
      <c r="D176" s="5" t="s">
        <v>17</v>
      </c>
      <c r="E176" s="5" t="s">
        <v>18</v>
      </c>
      <c r="F176" s="5">
        <v>20</v>
      </c>
      <c r="G176" s="5">
        <f t="shared" si="2"/>
        <v>4000</v>
      </c>
      <c r="H176" s="5"/>
    </row>
    <row r="177" s="9" customFormat="true" ht="30" customHeight="true" spans="1:8">
      <c r="A177" s="5">
        <v>175</v>
      </c>
      <c r="B177" s="5" t="s">
        <v>221</v>
      </c>
      <c r="C177" s="5" t="s">
        <v>264</v>
      </c>
      <c r="D177" s="5" t="s">
        <v>85</v>
      </c>
      <c r="E177" s="5" t="s">
        <v>86</v>
      </c>
      <c r="F177" s="5">
        <v>15</v>
      </c>
      <c r="G177" s="5">
        <f t="shared" si="2"/>
        <v>3000</v>
      </c>
      <c r="H177" s="5"/>
    </row>
    <row r="178" s="9" customFormat="true" ht="30" customHeight="true" spans="1:8">
      <c r="A178" s="5">
        <v>176</v>
      </c>
      <c r="B178" s="5" t="s">
        <v>221</v>
      </c>
      <c r="C178" s="5" t="s">
        <v>265</v>
      </c>
      <c r="D178" s="5" t="s">
        <v>35</v>
      </c>
      <c r="E178" s="5" t="s">
        <v>36</v>
      </c>
      <c r="F178" s="5">
        <v>15</v>
      </c>
      <c r="G178" s="5">
        <f t="shared" si="2"/>
        <v>3000</v>
      </c>
      <c r="H178" s="5"/>
    </row>
    <row r="179" s="9" customFormat="true" ht="30" customHeight="true" spans="1:8">
      <c r="A179" s="5">
        <v>177</v>
      </c>
      <c r="B179" s="5" t="s">
        <v>221</v>
      </c>
      <c r="C179" s="5" t="s">
        <v>266</v>
      </c>
      <c r="D179" s="5" t="s">
        <v>267</v>
      </c>
      <c r="E179" s="5" t="s">
        <v>29</v>
      </c>
      <c r="F179" s="5">
        <v>3.5</v>
      </c>
      <c r="G179" s="5">
        <f t="shared" si="2"/>
        <v>700</v>
      </c>
      <c r="H179" s="5"/>
    </row>
    <row r="180" s="9" customFormat="true" ht="30" customHeight="true" spans="1:8">
      <c r="A180" s="5">
        <v>178</v>
      </c>
      <c r="B180" s="5" t="s">
        <v>221</v>
      </c>
      <c r="C180" s="5" t="s">
        <v>268</v>
      </c>
      <c r="D180" s="5" t="s">
        <v>17</v>
      </c>
      <c r="E180" s="5" t="s">
        <v>18</v>
      </c>
      <c r="F180" s="5">
        <v>10</v>
      </c>
      <c r="G180" s="5">
        <f t="shared" si="2"/>
        <v>2000</v>
      </c>
      <c r="H180" s="5"/>
    </row>
    <row r="181" s="9" customFormat="true" ht="30" customHeight="true" spans="1:8">
      <c r="A181" s="5">
        <v>179</v>
      </c>
      <c r="B181" s="5" t="s">
        <v>221</v>
      </c>
      <c r="C181" s="5" t="s">
        <v>269</v>
      </c>
      <c r="D181" s="5" t="s">
        <v>23</v>
      </c>
      <c r="E181" s="5" t="s">
        <v>24</v>
      </c>
      <c r="F181" s="5">
        <v>18</v>
      </c>
      <c r="G181" s="5">
        <f t="shared" si="2"/>
        <v>3600</v>
      </c>
      <c r="H181" s="5"/>
    </row>
    <row r="182" s="9" customFormat="true" ht="30" customHeight="true" spans="1:8">
      <c r="A182" s="5">
        <v>180</v>
      </c>
      <c r="B182" s="5" t="s">
        <v>221</v>
      </c>
      <c r="C182" s="5" t="s">
        <v>270</v>
      </c>
      <c r="D182" s="5" t="s">
        <v>271</v>
      </c>
      <c r="E182" s="5" t="s">
        <v>36</v>
      </c>
      <c r="F182" s="5">
        <v>5</v>
      </c>
      <c r="G182" s="5">
        <f t="shared" si="2"/>
        <v>1000</v>
      </c>
      <c r="H182" s="5"/>
    </row>
    <row r="183" s="9" customFormat="true" ht="30" customHeight="true" spans="1:8">
      <c r="A183" s="5">
        <v>181</v>
      </c>
      <c r="B183" s="5" t="s">
        <v>221</v>
      </c>
      <c r="C183" s="5" t="s">
        <v>272</v>
      </c>
      <c r="D183" s="5" t="s">
        <v>32</v>
      </c>
      <c r="E183" s="5" t="s">
        <v>240</v>
      </c>
      <c r="F183" s="5">
        <v>25.4</v>
      </c>
      <c r="G183" s="5">
        <f t="shared" si="2"/>
        <v>5080</v>
      </c>
      <c r="H183" s="5"/>
    </row>
    <row r="184" s="9" customFormat="true" ht="30" customHeight="true" spans="1:8">
      <c r="A184" s="5">
        <v>182</v>
      </c>
      <c r="B184" s="5" t="s">
        <v>221</v>
      </c>
      <c r="C184" s="5" t="s">
        <v>273</v>
      </c>
      <c r="D184" s="5" t="s">
        <v>20</v>
      </c>
      <c r="E184" s="5" t="s">
        <v>33</v>
      </c>
      <c r="F184" s="5">
        <v>13</v>
      </c>
      <c r="G184" s="5">
        <f t="shared" si="2"/>
        <v>2600</v>
      </c>
      <c r="H184" s="5"/>
    </row>
    <row r="185" s="9" customFormat="true" ht="30" customHeight="true" spans="1:8">
      <c r="A185" s="5">
        <v>183</v>
      </c>
      <c r="B185" s="5" t="s">
        <v>221</v>
      </c>
      <c r="C185" s="5" t="s">
        <v>274</v>
      </c>
      <c r="D185" s="5" t="s">
        <v>275</v>
      </c>
      <c r="E185" s="5" t="s">
        <v>127</v>
      </c>
      <c r="F185" s="5">
        <v>2</v>
      </c>
      <c r="G185" s="5">
        <f t="shared" si="2"/>
        <v>400</v>
      </c>
      <c r="H185" s="5"/>
    </row>
    <row r="186" s="9" customFormat="true" ht="30" customHeight="true" spans="1:8">
      <c r="A186" s="5">
        <v>184</v>
      </c>
      <c r="B186" s="5" t="s">
        <v>221</v>
      </c>
      <c r="C186" s="5" t="s">
        <v>276</v>
      </c>
      <c r="D186" s="5" t="s">
        <v>20</v>
      </c>
      <c r="E186" s="5" t="s">
        <v>277</v>
      </c>
      <c r="F186" s="5">
        <v>20</v>
      </c>
      <c r="G186" s="5">
        <f t="shared" si="2"/>
        <v>4000</v>
      </c>
      <c r="H186" s="5"/>
    </row>
    <row r="187" s="9" customFormat="true" ht="30" customHeight="true" spans="1:8">
      <c r="A187" s="5">
        <v>185</v>
      </c>
      <c r="B187" s="5" t="s">
        <v>221</v>
      </c>
      <c r="C187" s="5" t="s">
        <v>278</v>
      </c>
      <c r="D187" s="5" t="s">
        <v>20</v>
      </c>
      <c r="E187" s="5" t="s">
        <v>59</v>
      </c>
      <c r="F187" s="5">
        <v>14.8</v>
      </c>
      <c r="G187" s="5">
        <f t="shared" si="2"/>
        <v>2960</v>
      </c>
      <c r="H187" s="5"/>
    </row>
    <row r="188" s="9" customFormat="true" ht="30" customHeight="true" spans="1:8">
      <c r="A188" s="5">
        <v>186</v>
      </c>
      <c r="B188" s="5" t="s">
        <v>221</v>
      </c>
      <c r="C188" s="5" t="s">
        <v>279</v>
      </c>
      <c r="D188" s="5" t="s">
        <v>64</v>
      </c>
      <c r="E188" s="5" t="s">
        <v>65</v>
      </c>
      <c r="F188" s="5">
        <v>4</v>
      </c>
      <c r="G188" s="5">
        <f t="shared" si="2"/>
        <v>800</v>
      </c>
      <c r="H188" s="5"/>
    </row>
    <row r="189" s="9" customFormat="true" ht="30" customHeight="true" spans="1:8">
      <c r="A189" s="5">
        <v>187</v>
      </c>
      <c r="B189" s="5" t="s">
        <v>280</v>
      </c>
      <c r="C189" s="5" t="s">
        <v>281</v>
      </c>
      <c r="D189" s="5" t="s">
        <v>282</v>
      </c>
      <c r="E189" s="5" t="s">
        <v>283</v>
      </c>
      <c r="F189" s="5">
        <v>5</v>
      </c>
      <c r="G189" s="5">
        <f t="shared" si="2"/>
        <v>1000</v>
      </c>
      <c r="H189" s="5"/>
    </row>
    <row r="190" s="9" customFormat="true" ht="30" customHeight="true" spans="1:8">
      <c r="A190" s="26" t="s">
        <v>284</v>
      </c>
      <c r="B190" s="27"/>
      <c r="C190" s="28"/>
      <c r="D190" s="5"/>
      <c r="E190" s="5"/>
      <c r="F190" s="5">
        <f>SUM(F3:F189)</f>
        <v>2979.5</v>
      </c>
      <c r="G190" s="5">
        <f>SUM(G3:G189)</f>
        <v>595900</v>
      </c>
      <c r="H190" s="5"/>
    </row>
  </sheetData>
  <protectedRanges>
    <protectedRange sqref="E6" name="明细区域_91"/>
    <protectedRange sqref="E6" name="明细区域_91_1"/>
  </protectedRanges>
  <sortState ref="A3:I189">
    <sortCondition ref="B3:B189"/>
  </sortState>
  <mergeCells count="2">
    <mergeCell ref="A1:H1"/>
    <mergeCell ref="A190:C190"/>
  </mergeCells>
  <pageMargins left="0.629166666666667" right="0.471527777777778" top="0.432638888888889" bottom="0.275" header="0.313888888888889" footer="0.1562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workbookViewId="0">
      <selection activeCell="E9" sqref="E9"/>
    </sheetView>
  </sheetViews>
  <sheetFormatPr defaultColWidth="9" defaultRowHeight="14.25" outlineLevelCol="7"/>
  <cols>
    <col min="1" max="1" width="8.34166666666667" style="1" customWidth="true"/>
    <col min="2" max="2" width="10.5" style="1" customWidth="true"/>
    <col min="3" max="3" width="15.75" style="1" customWidth="true"/>
    <col min="4" max="4" width="31" style="1" customWidth="true"/>
    <col min="5" max="5" width="32.25" style="1" customWidth="true"/>
    <col min="6" max="6" width="21.25" style="1" customWidth="true"/>
    <col min="7" max="7" width="18.25" style="1" customWidth="true"/>
    <col min="8" max="8" width="11.125" style="1" customWidth="true"/>
    <col min="9" max="16384" width="9" style="1"/>
  </cols>
  <sheetData>
    <row r="1" s="1" customFormat="true" ht="42" customHeight="true" spans="1:8">
      <c r="A1" s="2" t="s">
        <v>285</v>
      </c>
      <c r="B1" s="2"/>
      <c r="C1" s="2"/>
      <c r="D1" s="2"/>
      <c r="E1" s="2"/>
      <c r="F1" s="2"/>
      <c r="G1" s="2"/>
      <c r="H1" s="2"/>
    </row>
    <row r="2" s="1" customFormat="true" ht="42" customHeight="true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286</v>
      </c>
      <c r="F2" s="23" t="s">
        <v>6</v>
      </c>
      <c r="G2" s="23" t="s">
        <v>7</v>
      </c>
      <c r="H2" s="23" t="s">
        <v>8</v>
      </c>
    </row>
    <row r="3" s="1" customFormat="true" ht="32" customHeight="true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3</v>
      </c>
      <c r="G3" s="5">
        <f>F3*150</f>
        <v>450</v>
      </c>
      <c r="H3" s="5"/>
    </row>
    <row r="4" s="1" customFormat="true" ht="32" customHeight="true" spans="1:8">
      <c r="A4" s="5">
        <v>2</v>
      </c>
      <c r="B4" s="5" t="s">
        <v>9</v>
      </c>
      <c r="C4" s="5" t="s">
        <v>13</v>
      </c>
      <c r="D4" s="5" t="s">
        <v>14</v>
      </c>
      <c r="E4" s="5" t="s">
        <v>15</v>
      </c>
      <c r="F4" s="5">
        <v>8</v>
      </c>
      <c r="G4" s="5">
        <f t="shared" ref="G4:G35" si="0">F4*150</f>
        <v>1200</v>
      </c>
      <c r="H4" s="5"/>
    </row>
    <row r="5" s="1" customFormat="true" ht="32" customHeight="true" spans="1:8">
      <c r="A5" s="5">
        <v>3</v>
      </c>
      <c r="B5" s="5" t="s">
        <v>9</v>
      </c>
      <c r="C5" s="5" t="s">
        <v>16</v>
      </c>
      <c r="D5" s="5" t="s">
        <v>17</v>
      </c>
      <c r="E5" s="5" t="s">
        <v>18</v>
      </c>
      <c r="F5" s="5">
        <v>5</v>
      </c>
      <c r="G5" s="5">
        <f t="shared" si="0"/>
        <v>750</v>
      </c>
      <c r="H5" s="5"/>
    </row>
    <row r="6" s="1" customFormat="true" ht="32" customHeight="true" spans="1:8">
      <c r="A6" s="5">
        <v>4</v>
      </c>
      <c r="B6" s="5" t="s">
        <v>9</v>
      </c>
      <c r="C6" s="5" t="s">
        <v>19</v>
      </c>
      <c r="D6" s="5" t="s">
        <v>20</v>
      </c>
      <c r="E6" s="5" t="s">
        <v>33</v>
      </c>
      <c r="F6" s="5">
        <v>10</v>
      </c>
      <c r="G6" s="5">
        <f t="shared" si="0"/>
        <v>1500</v>
      </c>
      <c r="H6" s="5"/>
    </row>
    <row r="7" s="1" customFormat="true" ht="32" customHeight="true" spans="1:8">
      <c r="A7" s="5">
        <v>5</v>
      </c>
      <c r="B7" s="5" t="s">
        <v>9</v>
      </c>
      <c r="C7" s="5" t="s">
        <v>22</v>
      </c>
      <c r="D7" s="5" t="s">
        <v>23</v>
      </c>
      <c r="E7" s="5" t="s">
        <v>24</v>
      </c>
      <c r="F7" s="5">
        <v>7.5</v>
      </c>
      <c r="G7" s="5">
        <f t="shared" si="0"/>
        <v>1125</v>
      </c>
      <c r="H7" s="5"/>
    </row>
    <row r="8" s="1" customFormat="true" ht="32" customHeight="true" spans="1:8">
      <c r="A8" s="5">
        <v>6</v>
      </c>
      <c r="B8" s="5" t="s">
        <v>9</v>
      </c>
      <c r="C8" s="5" t="s">
        <v>25</v>
      </c>
      <c r="D8" s="5" t="s">
        <v>23</v>
      </c>
      <c r="E8" s="5" t="s">
        <v>24</v>
      </c>
      <c r="F8" s="5">
        <v>3</v>
      </c>
      <c r="G8" s="5">
        <f t="shared" si="0"/>
        <v>450</v>
      </c>
      <c r="H8" s="5"/>
    </row>
    <row r="9" s="1" customFormat="true" ht="32" customHeight="true" spans="1:8">
      <c r="A9" s="5">
        <v>7</v>
      </c>
      <c r="B9" s="5" t="s">
        <v>9</v>
      </c>
      <c r="C9" s="5" t="s">
        <v>26</v>
      </c>
      <c r="D9" s="5" t="s">
        <v>17</v>
      </c>
      <c r="E9" s="5" t="s">
        <v>18</v>
      </c>
      <c r="F9" s="5">
        <v>2</v>
      </c>
      <c r="G9" s="5">
        <f t="shared" si="0"/>
        <v>300</v>
      </c>
      <c r="H9" s="5"/>
    </row>
    <row r="10" s="1" customFormat="true" ht="32" customHeight="true" spans="1:8">
      <c r="A10" s="5">
        <v>8</v>
      </c>
      <c r="B10" s="5" t="s">
        <v>9</v>
      </c>
      <c r="C10" s="5" t="s">
        <v>27</v>
      </c>
      <c r="D10" s="5" t="s">
        <v>28</v>
      </c>
      <c r="E10" s="5" t="s">
        <v>65</v>
      </c>
      <c r="F10" s="5">
        <v>3</v>
      </c>
      <c r="G10" s="5">
        <f t="shared" si="0"/>
        <v>450</v>
      </c>
      <c r="H10" s="5"/>
    </row>
    <row r="11" s="1" customFormat="true" ht="32" customHeight="true" spans="1:8">
      <c r="A11" s="5">
        <v>9</v>
      </c>
      <c r="B11" s="5" t="s">
        <v>9</v>
      </c>
      <c r="C11" s="5" t="s">
        <v>30</v>
      </c>
      <c r="D11" s="5" t="s">
        <v>17</v>
      </c>
      <c r="E11" s="5" t="s">
        <v>18</v>
      </c>
      <c r="F11" s="5">
        <v>5</v>
      </c>
      <c r="G11" s="5">
        <f t="shared" si="0"/>
        <v>750</v>
      </c>
      <c r="H11" s="5"/>
    </row>
    <row r="12" s="1" customFormat="true" ht="32" customHeight="true" spans="1:8">
      <c r="A12" s="5">
        <v>10</v>
      </c>
      <c r="B12" s="5" t="s">
        <v>9</v>
      </c>
      <c r="C12" s="5" t="s">
        <v>31</v>
      </c>
      <c r="D12" s="5" t="s">
        <v>32</v>
      </c>
      <c r="E12" s="5" t="s">
        <v>33</v>
      </c>
      <c r="F12" s="5">
        <v>6</v>
      </c>
      <c r="G12" s="5">
        <f t="shared" si="0"/>
        <v>900</v>
      </c>
      <c r="H12" s="5"/>
    </row>
    <row r="13" s="1" customFormat="true" ht="32" customHeight="true" spans="1:8">
      <c r="A13" s="5">
        <v>11</v>
      </c>
      <c r="B13" s="5" t="s">
        <v>9</v>
      </c>
      <c r="C13" s="5" t="s">
        <v>34</v>
      </c>
      <c r="D13" s="5" t="s">
        <v>35</v>
      </c>
      <c r="E13" s="5" t="s">
        <v>59</v>
      </c>
      <c r="F13" s="5">
        <v>8</v>
      </c>
      <c r="G13" s="5">
        <f t="shared" si="0"/>
        <v>1200</v>
      </c>
      <c r="H13" s="5"/>
    </row>
    <row r="14" s="1" customFormat="true" ht="32" customHeight="true" spans="1:8">
      <c r="A14" s="5">
        <v>12</v>
      </c>
      <c r="B14" s="5" t="s">
        <v>9</v>
      </c>
      <c r="C14" s="5" t="s">
        <v>37</v>
      </c>
      <c r="D14" s="5" t="s">
        <v>38</v>
      </c>
      <c r="E14" s="5" t="s">
        <v>39</v>
      </c>
      <c r="F14" s="5">
        <v>10</v>
      </c>
      <c r="G14" s="5">
        <f t="shared" si="0"/>
        <v>1500</v>
      </c>
      <c r="H14" s="5"/>
    </row>
    <row r="15" s="1" customFormat="true" ht="32" customHeight="true" spans="1:8">
      <c r="A15" s="5">
        <v>13</v>
      </c>
      <c r="B15" s="5" t="s">
        <v>9</v>
      </c>
      <c r="C15" s="5" t="s">
        <v>40</v>
      </c>
      <c r="D15" s="5" t="s">
        <v>23</v>
      </c>
      <c r="E15" s="5" t="s">
        <v>24</v>
      </c>
      <c r="F15" s="5">
        <v>7</v>
      </c>
      <c r="G15" s="5">
        <f t="shared" si="0"/>
        <v>1050</v>
      </c>
      <c r="H15" s="5"/>
    </row>
    <row r="16" s="1" customFormat="true" ht="32" customHeight="true" spans="1:8">
      <c r="A16" s="5">
        <v>14</v>
      </c>
      <c r="B16" s="5" t="s">
        <v>9</v>
      </c>
      <c r="C16" s="5" t="s">
        <v>41</v>
      </c>
      <c r="D16" s="5" t="s">
        <v>42</v>
      </c>
      <c r="E16" s="5" t="s">
        <v>43</v>
      </c>
      <c r="F16" s="5">
        <v>6</v>
      </c>
      <c r="G16" s="5">
        <f t="shared" si="0"/>
        <v>900</v>
      </c>
      <c r="H16" s="5"/>
    </row>
    <row r="17" s="1" customFormat="true" ht="32" customHeight="true" spans="1:8">
      <c r="A17" s="5">
        <v>15</v>
      </c>
      <c r="B17" s="5" t="s">
        <v>9</v>
      </c>
      <c r="C17" s="5" t="s">
        <v>44</v>
      </c>
      <c r="D17" s="5" t="s">
        <v>35</v>
      </c>
      <c r="E17" s="5" t="s">
        <v>59</v>
      </c>
      <c r="F17" s="5">
        <v>2</v>
      </c>
      <c r="G17" s="5">
        <f t="shared" si="0"/>
        <v>300</v>
      </c>
      <c r="H17" s="5"/>
    </row>
    <row r="18" s="1" customFormat="true" ht="32" customHeight="true" spans="1:8">
      <c r="A18" s="5">
        <v>16</v>
      </c>
      <c r="B18" s="5" t="s">
        <v>9</v>
      </c>
      <c r="C18" s="5" t="s">
        <v>45</v>
      </c>
      <c r="D18" s="5" t="s">
        <v>20</v>
      </c>
      <c r="E18" s="5" t="s">
        <v>33</v>
      </c>
      <c r="F18" s="5">
        <v>7</v>
      </c>
      <c r="G18" s="5">
        <f t="shared" si="0"/>
        <v>1050</v>
      </c>
      <c r="H18" s="5"/>
    </row>
    <row r="19" s="1" customFormat="true" ht="32" customHeight="true" spans="1:8">
      <c r="A19" s="5">
        <v>17</v>
      </c>
      <c r="B19" s="5" t="s">
        <v>9</v>
      </c>
      <c r="C19" s="5" t="s">
        <v>46</v>
      </c>
      <c r="D19" s="5" t="s">
        <v>28</v>
      </c>
      <c r="E19" s="5" t="s">
        <v>65</v>
      </c>
      <c r="F19" s="5">
        <v>19</v>
      </c>
      <c r="G19" s="5">
        <f t="shared" si="0"/>
        <v>2850</v>
      </c>
      <c r="H19" s="5"/>
    </row>
    <row r="20" s="1" customFormat="true" ht="32" customHeight="true" spans="1:8">
      <c r="A20" s="5">
        <v>18</v>
      </c>
      <c r="B20" s="5" t="s">
        <v>9</v>
      </c>
      <c r="C20" s="5" t="s">
        <v>47</v>
      </c>
      <c r="D20" s="5" t="s">
        <v>28</v>
      </c>
      <c r="E20" s="5" t="s">
        <v>65</v>
      </c>
      <c r="F20" s="5">
        <v>4</v>
      </c>
      <c r="G20" s="5">
        <f t="shared" si="0"/>
        <v>600</v>
      </c>
      <c r="H20" s="5"/>
    </row>
    <row r="21" s="1" customFormat="true" ht="32" customHeight="true" spans="1:8">
      <c r="A21" s="5">
        <v>19</v>
      </c>
      <c r="B21" s="5" t="s">
        <v>9</v>
      </c>
      <c r="C21" s="5" t="s">
        <v>48</v>
      </c>
      <c r="D21" s="5" t="s">
        <v>23</v>
      </c>
      <c r="E21" s="5" t="s">
        <v>24</v>
      </c>
      <c r="F21" s="5">
        <v>7</v>
      </c>
      <c r="G21" s="5">
        <f t="shared" si="0"/>
        <v>1050</v>
      </c>
      <c r="H21" s="5"/>
    </row>
    <row r="22" s="1" customFormat="true" ht="32" customHeight="true" spans="1:8">
      <c r="A22" s="5">
        <v>20</v>
      </c>
      <c r="B22" s="5" t="s">
        <v>9</v>
      </c>
      <c r="C22" s="5" t="s">
        <v>49</v>
      </c>
      <c r="D22" s="5" t="s">
        <v>38</v>
      </c>
      <c r="E22" s="5" t="s">
        <v>39</v>
      </c>
      <c r="F22" s="5">
        <v>3</v>
      </c>
      <c r="G22" s="5">
        <f t="shared" si="0"/>
        <v>450</v>
      </c>
      <c r="H22" s="5"/>
    </row>
    <row r="23" s="1" customFormat="true" ht="32" customHeight="true" spans="1:8">
      <c r="A23" s="5">
        <v>21</v>
      </c>
      <c r="B23" s="5" t="s">
        <v>9</v>
      </c>
      <c r="C23" s="5" t="s">
        <v>50</v>
      </c>
      <c r="D23" s="5" t="s">
        <v>20</v>
      </c>
      <c r="E23" s="5" t="s">
        <v>33</v>
      </c>
      <c r="F23" s="5">
        <v>22</v>
      </c>
      <c r="G23" s="5">
        <f t="shared" si="0"/>
        <v>3300</v>
      </c>
      <c r="H23" s="5"/>
    </row>
    <row r="24" s="1" customFormat="true" ht="32" customHeight="true" spans="1:8">
      <c r="A24" s="5">
        <v>22</v>
      </c>
      <c r="B24" s="5" t="s">
        <v>9</v>
      </c>
      <c r="C24" s="5" t="s">
        <v>51</v>
      </c>
      <c r="D24" s="5" t="s">
        <v>52</v>
      </c>
      <c r="E24" s="5" t="s">
        <v>36</v>
      </c>
      <c r="F24" s="5">
        <v>18</v>
      </c>
      <c r="G24" s="5">
        <f t="shared" si="0"/>
        <v>2700</v>
      </c>
      <c r="H24" s="5"/>
    </row>
    <row r="25" s="1" customFormat="true" ht="32" customHeight="true" spans="1:8">
      <c r="A25" s="5">
        <v>23</v>
      </c>
      <c r="B25" s="5" t="s">
        <v>9</v>
      </c>
      <c r="C25" s="5" t="s">
        <v>53</v>
      </c>
      <c r="D25" s="5" t="s">
        <v>42</v>
      </c>
      <c r="E25" s="5" t="s">
        <v>43</v>
      </c>
      <c r="F25" s="5">
        <v>10</v>
      </c>
      <c r="G25" s="5">
        <f t="shared" si="0"/>
        <v>1500</v>
      </c>
      <c r="H25" s="5"/>
    </row>
    <row r="26" s="1" customFormat="true" ht="32" customHeight="true" spans="1:8">
      <c r="A26" s="5">
        <v>24</v>
      </c>
      <c r="B26" s="5" t="s">
        <v>9</v>
      </c>
      <c r="C26" s="5" t="s">
        <v>54</v>
      </c>
      <c r="D26" s="5" t="s">
        <v>55</v>
      </c>
      <c r="E26" s="5" t="s">
        <v>56</v>
      </c>
      <c r="F26" s="5">
        <v>1.4</v>
      </c>
      <c r="G26" s="5">
        <f t="shared" si="0"/>
        <v>210</v>
      </c>
      <c r="H26" s="5"/>
    </row>
    <row r="27" s="1" customFormat="true" ht="32" customHeight="true" spans="1:8">
      <c r="A27" s="5">
        <v>25</v>
      </c>
      <c r="B27" s="5" t="s">
        <v>9</v>
      </c>
      <c r="C27" s="5" t="s">
        <v>57</v>
      </c>
      <c r="D27" s="5" t="s">
        <v>28</v>
      </c>
      <c r="E27" s="5" t="s">
        <v>65</v>
      </c>
      <c r="F27" s="5">
        <v>7</v>
      </c>
      <c r="G27" s="5">
        <f t="shared" si="0"/>
        <v>1050</v>
      </c>
      <c r="H27" s="5"/>
    </row>
    <row r="28" s="1" customFormat="true" ht="32" customHeight="true" spans="1:8">
      <c r="A28" s="5">
        <v>26</v>
      </c>
      <c r="B28" s="5" t="s">
        <v>9</v>
      </c>
      <c r="C28" s="5" t="s">
        <v>58</v>
      </c>
      <c r="D28" s="5" t="s">
        <v>11</v>
      </c>
      <c r="E28" s="5" t="s">
        <v>59</v>
      </c>
      <c r="F28" s="5">
        <v>10</v>
      </c>
      <c r="G28" s="5">
        <f t="shared" si="0"/>
        <v>1500</v>
      </c>
      <c r="H28" s="5"/>
    </row>
    <row r="29" s="1" customFormat="true" ht="32" customHeight="true" spans="1:8">
      <c r="A29" s="5">
        <v>27</v>
      </c>
      <c r="B29" s="5" t="s">
        <v>9</v>
      </c>
      <c r="C29" s="5" t="s">
        <v>60</v>
      </c>
      <c r="D29" s="5" t="s">
        <v>17</v>
      </c>
      <c r="E29" s="5" t="s">
        <v>18</v>
      </c>
      <c r="F29" s="5">
        <v>4.5</v>
      </c>
      <c r="G29" s="5">
        <f t="shared" si="0"/>
        <v>675</v>
      </c>
      <c r="H29" s="5"/>
    </row>
    <row r="30" s="1" customFormat="true" ht="32" customHeight="true" spans="1:8">
      <c r="A30" s="5">
        <v>28</v>
      </c>
      <c r="B30" s="5" t="s">
        <v>9</v>
      </c>
      <c r="C30" s="5" t="s">
        <v>63</v>
      </c>
      <c r="D30" s="5" t="s">
        <v>64</v>
      </c>
      <c r="E30" s="5" t="s">
        <v>65</v>
      </c>
      <c r="F30" s="5">
        <v>2.5</v>
      </c>
      <c r="G30" s="5">
        <f t="shared" si="0"/>
        <v>375</v>
      </c>
      <c r="H30" s="5"/>
    </row>
    <row r="31" s="1" customFormat="true" ht="32" customHeight="true" spans="1:8">
      <c r="A31" s="5">
        <v>29</v>
      </c>
      <c r="B31" s="5" t="s">
        <v>9</v>
      </c>
      <c r="C31" s="5" t="s">
        <v>66</v>
      </c>
      <c r="D31" s="5" t="s">
        <v>67</v>
      </c>
      <c r="E31" s="5" t="s">
        <v>21</v>
      </c>
      <c r="F31" s="5">
        <v>2</v>
      </c>
      <c r="G31" s="5">
        <f t="shared" si="0"/>
        <v>300</v>
      </c>
      <c r="H31" s="5"/>
    </row>
    <row r="32" s="1" customFormat="true" ht="32" customHeight="true" spans="1:8">
      <c r="A32" s="5">
        <v>30</v>
      </c>
      <c r="B32" s="5" t="s">
        <v>9</v>
      </c>
      <c r="C32" s="5" t="s">
        <v>69</v>
      </c>
      <c r="D32" s="5" t="s">
        <v>35</v>
      </c>
      <c r="E32" s="5" t="s">
        <v>59</v>
      </c>
      <c r="F32" s="5">
        <v>3</v>
      </c>
      <c r="G32" s="5">
        <f t="shared" si="0"/>
        <v>450</v>
      </c>
      <c r="H32" s="5"/>
    </row>
    <row r="33" s="1" customFormat="true" ht="32" customHeight="true" spans="1:8">
      <c r="A33" s="5">
        <v>31</v>
      </c>
      <c r="B33" s="5" t="s">
        <v>9</v>
      </c>
      <c r="C33" s="5" t="s">
        <v>70</v>
      </c>
      <c r="D33" s="5" t="s">
        <v>17</v>
      </c>
      <c r="E33" s="5" t="s">
        <v>18</v>
      </c>
      <c r="F33" s="5">
        <v>11</v>
      </c>
      <c r="G33" s="5">
        <f t="shared" si="0"/>
        <v>1650</v>
      </c>
      <c r="H33" s="5"/>
    </row>
    <row r="34" s="1" customFormat="true" ht="32" customHeight="true" spans="1:8">
      <c r="A34" s="5">
        <v>32</v>
      </c>
      <c r="B34" s="5" t="s">
        <v>9</v>
      </c>
      <c r="C34" s="5" t="s">
        <v>71</v>
      </c>
      <c r="D34" s="5" t="s">
        <v>42</v>
      </c>
      <c r="E34" s="5" t="s">
        <v>21</v>
      </c>
      <c r="F34" s="5">
        <v>2</v>
      </c>
      <c r="G34" s="5">
        <f t="shared" si="0"/>
        <v>300</v>
      </c>
      <c r="H34" s="5"/>
    </row>
    <row r="35" s="1" customFormat="true" ht="32" customHeight="true" spans="1:8">
      <c r="A35" s="5">
        <v>33</v>
      </c>
      <c r="B35" s="5" t="s">
        <v>9</v>
      </c>
      <c r="C35" s="5" t="s">
        <v>72</v>
      </c>
      <c r="D35" s="5" t="s">
        <v>38</v>
      </c>
      <c r="E35" s="5" t="s">
        <v>39</v>
      </c>
      <c r="F35" s="5">
        <v>7</v>
      </c>
      <c r="G35" s="5">
        <f t="shared" si="0"/>
        <v>1050</v>
      </c>
      <c r="H35" s="5"/>
    </row>
    <row r="36" s="1" customFormat="true" ht="32" customHeight="true" spans="1:8">
      <c r="A36" s="5">
        <v>34</v>
      </c>
      <c r="B36" s="5" t="s">
        <v>9</v>
      </c>
      <c r="C36" s="5" t="s">
        <v>73</v>
      </c>
      <c r="D36" s="5" t="s">
        <v>74</v>
      </c>
      <c r="E36" s="5" t="s">
        <v>75</v>
      </c>
      <c r="F36" s="5">
        <v>4</v>
      </c>
      <c r="G36" s="5">
        <f t="shared" ref="G36:G99" si="1">F36*150</f>
        <v>600</v>
      </c>
      <c r="H36" s="5"/>
    </row>
    <row r="37" s="1" customFormat="true" ht="32" customHeight="true" spans="1:8">
      <c r="A37" s="5">
        <v>35</v>
      </c>
      <c r="B37" s="5" t="s">
        <v>9</v>
      </c>
      <c r="C37" s="5" t="s">
        <v>76</v>
      </c>
      <c r="D37" s="5" t="s">
        <v>42</v>
      </c>
      <c r="E37" s="5" t="s">
        <v>43</v>
      </c>
      <c r="F37" s="5">
        <v>3.5</v>
      </c>
      <c r="G37" s="5">
        <f t="shared" si="1"/>
        <v>525</v>
      </c>
      <c r="H37" s="5"/>
    </row>
    <row r="38" s="1" customFormat="true" ht="32" customHeight="true" spans="1:8">
      <c r="A38" s="5">
        <v>36</v>
      </c>
      <c r="B38" s="5" t="s">
        <v>9</v>
      </c>
      <c r="C38" s="5" t="s">
        <v>77</v>
      </c>
      <c r="D38" s="5" t="s">
        <v>23</v>
      </c>
      <c r="E38" s="5" t="s">
        <v>24</v>
      </c>
      <c r="F38" s="5">
        <v>4.5</v>
      </c>
      <c r="G38" s="5">
        <f t="shared" si="1"/>
        <v>675</v>
      </c>
      <c r="H38" s="5"/>
    </row>
    <row r="39" s="1" customFormat="true" ht="32" customHeight="true" spans="1:8">
      <c r="A39" s="5">
        <v>37</v>
      </c>
      <c r="B39" s="5" t="s">
        <v>9</v>
      </c>
      <c r="C39" s="5" t="s">
        <v>78</v>
      </c>
      <c r="D39" s="5" t="s">
        <v>17</v>
      </c>
      <c r="E39" s="5" t="s">
        <v>18</v>
      </c>
      <c r="F39" s="5">
        <v>1</v>
      </c>
      <c r="G39" s="5">
        <f t="shared" si="1"/>
        <v>150</v>
      </c>
      <c r="H39" s="5"/>
    </row>
    <row r="40" s="1" customFormat="true" ht="32" customHeight="true" spans="1:8">
      <c r="A40" s="5">
        <v>38</v>
      </c>
      <c r="B40" s="5" t="s">
        <v>9</v>
      </c>
      <c r="C40" s="5" t="s">
        <v>79</v>
      </c>
      <c r="D40" s="5" t="s">
        <v>80</v>
      </c>
      <c r="E40" s="5" t="s">
        <v>59</v>
      </c>
      <c r="F40" s="5">
        <v>2</v>
      </c>
      <c r="G40" s="5">
        <f t="shared" si="1"/>
        <v>300</v>
      </c>
      <c r="H40" s="5"/>
    </row>
    <row r="41" s="1" customFormat="true" ht="32" customHeight="true" spans="1:8">
      <c r="A41" s="5">
        <v>39</v>
      </c>
      <c r="B41" s="5" t="s">
        <v>9</v>
      </c>
      <c r="C41" s="5" t="s">
        <v>81</v>
      </c>
      <c r="D41" s="5" t="s">
        <v>35</v>
      </c>
      <c r="E41" s="5" t="s">
        <v>59</v>
      </c>
      <c r="F41" s="5">
        <v>9</v>
      </c>
      <c r="G41" s="5">
        <f t="shared" si="1"/>
        <v>1350</v>
      </c>
      <c r="H41" s="5"/>
    </row>
    <row r="42" s="1" customFormat="true" ht="32" customHeight="true" spans="1:8">
      <c r="A42" s="5">
        <v>40</v>
      </c>
      <c r="B42" s="5" t="s">
        <v>9</v>
      </c>
      <c r="C42" s="5" t="s">
        <v>82</v>
      </c>
      <c r="D42" s="5" t="s">
        <v>80</v>
      </c>
      <c r="E42" s="5" t="s">
        <v>59</v>
      </c>
      <c r="F42" s="5">
        <v>13</v>
      </c>
      <c r="G42" s="5">
        <f t="shared" si="1"/>
        <v>1950</v>
      </c>
      <c r="H42" s="5"/>
    </row>
    <row r="43" s="1" customFormat="true" ht="32" customHeight="true" spans="1:8">
      <c r="A43" s="5">
        <v>41</v>
      </c>
      <c r="B43" s="5" t="s">
        <v>9</v>
      </c>
      <c r="C43" s="5" t="s">
        <v>83</v>
      </c>
      <c r="D43" s="5" t="s">
        <v>23</v>
      </c>
      <c r="E43" s="5" t="s">
        <v>33</v>
      </c>
      <c r="F43" s="5">
        <v>8</v>
      </c>
      <c r="G43" s="5">
        <f t="shared" si="1"/>
        <v>1200</v>
      </c>
      <c r="H43" s="5"/>
    </row>
    <row r="44" s="1" customFormat="true" ht="32" customHeight="true" spans="1:8">
      <c r="A44" s="5">
        <v>42</v>
      </c>
      <c r="B44" s="5" t="s">
        <v>9</v>
      </c>
      <c r="C44" s="5" t="s">
        <v>84</v>
      </c>
      <c r="D44" s="5" t="s">
        <v>85</v>
      </c>
      <c r="E44" s="5" t="s">
        <v>86</v>
      </c>
      <c r="F44" s="5">
        <v>8</v>
      </c>
      <c r="G44" s="5">
        <f t="shared" si="1"/>
        <v>1200</v>
      </c>
      <c r="H44" s="5"/>
    </row>
    <row r="45" s="1" customFormat="true" ht="32" customHeight="true" spans="1:8">
      <c r="A45" s="5">
        <v>43</v>
      </c>
      <c r="B45" s="5" t="s">
        <v>9</v>
      </c>
      <c r="C45" s="5" t="s">
        <v>88</v>
      </c>
      <c r="D45" s="5" t="s">
        <v>64</v>
      </c>
      <c r="E45" s="5" t="s">
        <v>65</v>
      </c>
      <c r="F45" s="5">
        <v>12</v>
      </c>
      <c r="G45" s="5">
        <f t="shared" si="1"/>
        <v>1800</v>
      </c>
      <c r="H45" s="5"/>
    </row>
    <row r="46" s="1" customFormat="true" ht="32" customHeight="true" spans="1:8">
      <c r="A46" s="5">
        <v>44</v>
      </c>
      <c r="B46" s="5" t="s">
        <v>9</v>
      </c>
      <c r="C46" s="5" t="s">
        <v>89</v>
      </c>
      <c r="D46" s="5" t="s">
        <v>64</v>
      </c>
      <c r="E46" s="5" t="s">
        <v>65</v>
      </c>
      <c r="F46" s="5">
        <v>6</v>
      </c>
      <c r="G46" s="5">
        <f t="shared" si="1"/>
        <v>900</v>
      </c>
      <c r="H46" s="5"/>
    </row>
    <row r="47" s="1" customFormat="true" ht="32" customHeight="true" spans="1:8">
      <c r="A47" s="5">
        <v>45</v>
      </c>
      <c r="B47" s="5" t="s">
        <v>9</v>
      </c>
      <c r="C47" s="5" t="s">
        <v>90</v>
      </c>
      <c r="D47" s="5" t="s">
        <v>91</v>
      </c>
      <c r="E47" s="5" t="s">
        <v>92</v>
      </c>
      <c r="F47" s="5">
        <v>14</v>
      </c>
      <c r="G47" s="5">
        <f t="shared" si="1"/>
        <v>2100</v>
      </c>
      <c r="H47" s="5"/>
    </row>
    <row r="48" s="1" customFormat="true" ht="32" customHeight="true" spans="1:8">
      <c r="A48" s="5">
        <v>46</v>
      </c>
      <c r="B48" s="5" t="s">
        <v>9</v>
      </c>
      <c r="C48" s="5" t="s">
        <v>93</v>
      </c>
      <c r="D48" s="5" t="s">
        <v>28</v>
      </c>
      <c r="E48" s="5" t="s">
        <v>65</v>
      </c>
      <c r="F48" s="5">
        <v>8</v>
      </c>
      <c r="G48" s="5">
        <f t="shared" si="1"/>
        <v>1200</v>
      </c>
      <c r="H48" s="5"/>
    </row>
    <row r="49" s="1" customFormat="true" ht="32" customHeight="true" spans="1:8">
      <c r="A49" s="5">
        <v>47</v>
      </c>
      <c r="B49" s="5" t="s">
        <v>9</v>
      </c>
      <c r="C49" s="5" t="s">
        <v>94</v>
      </c>
      <c r="D49" s="5" t="s">
        <v>95</v>
      </c>
      <c r="E49" s="5" t="s">
        <v>65</v>
      </c>
      <c r="F49" s="5">
        <v>8.5</v>
      </c>
      <c r="G49" s="5">
        <f t="shared" si="1"/>
        <v>1275</v>
      </c>
      <c r="H49" s="5"/>
    </row>
    <row r="50" s="1" customFormat="true" ht="32" customHeight="true" spans="1:8">
      <c r="A50" s="5">
        <v>48</v>
      </c>
      <c r="B50" s="5" t="s">
        <v>9</v>
      </c>
      <c r="C50" s="5" t="s">
        <v>96</v>
      </c>
      <c r="D50" s="5" t="s">
        <v>32</v>
      </c>
      <c r="E50" s="5" t="s">
        <v>33</v>
      </c>
      <c r="F50" s="5">
        <v>3</v>
      </c>
      <c r="G50" s="5">
        <f t="shared" si="1"/>
        <v>450</v>
      </c>
      <c r="H50" s="5"/>
    </row>
    <row r="51" s="1" customFormat="true" ht="32" customHeight="true" spans="1:8">
      <c r="A51" s="5">
        <v>49</v>
      </c>
      <c r="B51" s="5" t="s">
        <v>9</v>
      </c>
      <c r="C51" s="5" t="s">
        <v>97</v>
      </c>
      <c r="D51" s="5" t="s">
        <v>64</v>
      </c>
      <c r="E51" s="5" t="s">
        <v>65</v>
      </c>
      <c r="F51" s="5">
        <v>2</v>
      </c>
      <c r="G51" s="5">
        <f t="shared" si="1"/>
        <v>300</v>
      </c>
      <c r="H51" s="5"/>
    </row>
    <row r="52" s="1" customFormat="true" ht="32" customHeight="true" spans="1:8">
      <c r="A52" s="5">
        <v>50</v>
      </c>
      <c r="B52" s="5" t="s">
        <v>9</v>
      </c>
      <c r="C52" s="5" t="s">
        <v>98</v>
      </c>
      <c r="D52" s="5" t="s">
        <v>38</v>
      </c>
      <c r="E52" s="5" t="s">
        <v>39</v>
      </c>
      <c r="F52" s="5">
        <v>3</v>
      </c>
      <c r="G52" s="5">
        <f t="shared" si="1"/>
        <v>450</v>
      </c>
      <c r="H52" s="5"/>
    </row>
    <row r="53" s="1" customFormat="true" ht="32" customHeight="true" spans="1:8">
      <c r="A53" s="5">
        <v>51</v>
      </c>
      <c r="B53" s="5" t="s">
        <v>9</v>
      </c>
      <c r="C53" s="5" t="s">
        <v>99</v>
      </c>
      <c r="D53" s="5" t="s">
        <v>17</v>
      </c>
      <c r="E53" s="5" t="s">
        <v>18</v>
      </c>
      <c r="F53" s="5">
        <v>2</v>
      </c>
      <c r="G53" s="5">
        <f t="shared" si="1"/>
        <v>300</v>
      </c>
      <c r="H53" s="5"/>
    </row>
    <row r="54" s="1" customFormat="true" ht="32" customHeight="true" spans="1:8">
      <c r="A54" s="5">
        <v>52</v>
      </c>
      <c r="B54" s="5" t="s">
        <v>9</v>
      </c>
      <c r="C54" s="5" t="s">
        <v>100</v>
      </c>
      <c r="D54" s="5" t="s">
        <v>85</v>
      </c>
      <c r="E54" s="5" t="s">
        <v>86</v>
      </c>
      <c r="F54" s="5">
        <v>10</v>
      </c>
      <c r="G54" s="5">
        <f t="shared" si="1"/>
        <v>1500</v>
      </c>
      <c r="H54" s="5"/>
    </row>
    <row r="55" s="1" customFormat="true" ht="32" customHeight="true" spans="1:8">
      <c r="A55" s="5">
        <v>53</v>
      </c>
      <c r="B55" s="5" t="s">
        <v>9</v>
      </c>
      <c r="C55" s="5" t="s">
        <v>101</v>
      </c>
      <c r="D55" s="5" t="s">
        <v>23</v>
      </c>
      <c r="E55" s="5" t="s">
        <v>24</v>
      </c>
      <c r="F55" s="5">
        <v>3</v>
      </c>
      <c r="G55" s="5">
        <f t="shared" si="1"/>
        <v>450</v>
      </c>
      <c r="H55" s="5"/>
    </row>
    <row r="56" s="1" customFormat="true" ht="32" customHeight="true" spans="1:8">
      <c r="A56" s="5">
        <v>54</v>
      </c>
      <c r="B56" s="5" t="s">
        <v>9</v>
      </c>
      <c r="C56" s="5" t="s">
        <v>102</v>
      </c>
      <c r="D56" s="5" t="s">
        <v>42</v>
      </c>
      <c r="E56" s="5" t="s">
        <v>43</v>
      </c>
      <c r="F56" s="5">
        <v>6</v>
      </c>
      <c r="G56" s="5">
        <f t="shared" si="1"/>
        <v>900</v>
      </c>
      <c r="H56" s="5"/>
    </row>
    <row r="57" s="1" customFormat="true" ht="32" customHeight="true" spans="1:8">
      <c r="A57" s="5">
        <v>55</v>
      </c>
      <c r="B57" s="5" t="s">
        <v>9</v>
      </c>
      <c r="C57" s="5" t="s">
        <v>103</v>
      </c>
      <c r="D57" s="5" t="s">
        <v>11</v>
      </c>
      <c r="E57" s="5" t="s">
        <v>59</v>
      </c>
      <c r="F57" s="5">
        <v>5</v>
      </c>
      <c r="G57" s="5">
        <f t="shared" si="1"/>
        <v>750</v>
      </c>
      <c r="H57" s="5"/>
    </row>
    <row r="58" s="1" customFormat="true" ht="32" customHeight="true" spans="1:8">
      <c r="A58" s="5">
        <v>56</v>
      </c>
      <c r="B58" s="5" t="s">
        <v>9</v>
      </c>
      <c r="C58" s="5" t="s">
        <v>104</v>
      </c>
      <c r="D58" s="5" t="s">
        <v>11</v>
      </c>
      <c r="E58" s="5" t="s">
        <v>59</v>
      </c>
      <c r="F58" s="5">
        <v>7</v>
      </c>
      <c r="G58" s="5">
        <f t="shared" si="1"/>
        <v>1050</v>
      </c>
      <c r="H58" s="5"/>
    </row>
    <row r="59" s="1" customFormat="true" ht="32" customHeight="true" spans="1:8">
      <c r="A59" s="5">
        <v>57</v>
      </c>
      <c r="B59" s="5" t="s">
        <v>9</v>
      </c>
      <c r="C59" s="5" t="s">
        <v>105</v>
      </c>
      <c r="D59" s="5" t="s">
        <v>35</v>
      </c>
      <c r="E59" s="5" t="s">
        <v>106</v>
      </c>
      <c r="F59" s="5">
        <v>4</v>
      </c>
      <c r="G59" s="5">
        <f t="shared" si="1"/>
        <v>600</v>
      </c>
      <c r="H59" s="5"/>
    </row>
    <row r="60" s="1" customFormat="true" ht="32" customHeight="true" spans="1:8">
      <c r="A60" s="5">
        <v>58</v>
      </c>
      <c r="B60" s="5" t="s">
        <v>9</v>
      </c>
      <c r="C60" s="5" t="s">
        <v>107</v>
      </c>
      <c r="D60" s="5" t="s">
        <v>23</v>
      </c>
      <c r="E60" s="5" t="s">
        <v>65</v>
      </c>
      <c r="F60" s="5">
        <v>10</v>
      </c>
      <c r="G60" s="5">
        <f t="shared" si="1"/>
        <v>1500</v>
      </c>
      <c r="H60" s="5"/>
    </row>
    <row r="61" s="1" customFormat="true" ht="32" customHeight="true" spans="1:8">
      <c r="A61" s="5">
        <v>59</v>
      </c>
      <c r="B61" s="5" t="s">
        <v>108</v>
      </c>
      <c r="C61" s="5" t="s">
        <v>109</v>
      </c>
      <c r="D61" s="5" t="s">
        <v>110</v>
      </c>
      <c r="E61" s="5" t="s">
        <v>43</v>
      </c>
      <c r="F61" s="5">
        <v>2.5</v>
      </c>
      <c r="G61" s="5">
        <f t="shared" si="1"/>
        <v>375</v>
      </c>
      <c r="H61" s="5"/>
    </row>
    <row r="62" s="1" customFormat="true" ht="32" customHeight="true" spans="1:8">
      <c r="A62" s="5">
        <v>60</v>
      </c>
      <c r="B62" s="5" t="s">
        <v>108</v>
      </c>
      <c r="C62" s="5" t="s">
        <v>112</v>
      </c>
      <c r="D62" s="5" t="s">
        <v>28</v>
      </c>
      <c r="E62" s="5" t="s">
        <v>65</v>
      </c>
      <c r="F62" s="5">
        <v>2</v>
      </c>
      <c r="G62" s="5">
        <f t="shared" si="1"/>
        <v>300</v>
      </c>
      <c r="H62" s="5"/>
    </row>
    <row r="63" s="1" customFormat="true" ht="32" customHeight="true" spans="1:8">
      <c r="A63" s="5">
        <v>61</v>
      </c>
      <c r="B63" s="5" t="s">
        <v>108</v>
      </c>
      <c r="C63" s="5" t="s">
        <v>113</v>
      </c>
      <c r="D63" s="5" t="s">
        <v>11</v>
      </c>
      <c r="E63" s="5" t="s">
        <v>59</v>
      </c>
      <c r="F63" s="5">
        <v>5</v>
      </c>
      <c r="G63" s="5">
        <f t="shared" si="1"/>
        <v>750</v>
      </c>
      <c r="H63" s="5"/>
    </row>
    <row r="64" s="1" customFormat="true" ht="32" customHeight="true" spans="1:8">
      <c r="A64" s="5">
        <v>62</v>
      </c>
      <c r="B64" s="5" t="s">
        <v>108</v>
      </c>
      <c r="C64" s="5" t="s">
        <v>114</v>
      </c>
      <c r="D64" s="5" t="s">
        <v>28</v>
      </c>
      <c r="E64" s="5" t="s">
        <v>65</v>
      </c>
      <c r="F64" s="5">
        <v>8</v>
      </c>
      <c r="G64" s="5">
        <f t="shared" si="1"/>
        <v>1200</v>
      </c>
      <c r="H64" s="5"/>
    </row>
    <row r="65" s="1" customFormat="true" ht="32" customHeight="true" spans="1:8">
      <c r="A65" s="5">
        <v>63</v>
      </c>
      <c r="B65" s="5" t="s">
        <v>108</v>
      </c>
      <c r="C65" s="5" t="s">
        <v>116</v>
      </c>
      <c r="D65" s="5" t="s">
        <v>64</v>
      </c>
      <c r="E65" s="5" t="s">
        <v>65</v>
      </c>
      <c r="F65" s="5">
        <v>14</v>
      </c>
      <c r="G65" s="5">
        <f t="shared" si="1"/>
        <v>2100</v>
      </c>
      <c r="H65" s="5"/>
    </row>
    <row r="66" s="1" customFormat="true" ht="32" customHeight="true" spans="1:8">
      <c r="A66" s="5">
        <v>64</v>
      </c>
      <c r="B66" s="5" t="s">
        <v>108</v>
      </c>
      <c r="C66" s="5" t="s">
        <v>117</v>
      </c>
      <c r="D66" s="5" t="s">
        <v>118</v>
      </c>
      <c r="E66" s="5" t="s">
        <v>24</v>
      </c>
      <c r="F66" s="5">
        <v>4</v>
      </c>
      <c r="G66" s="5">
        <f t="shared" si="1"/>
        <v>600</v>
      </c>
      <c r="H66" s="5"/>
    </row>
    <row r="67" s="1" customFormat="true" ht="32" customHeight="true" spans="1:8">
      <c r="A67" s="5">
        <v>65</v>
      </c>
      <c r="B67" s="5" t="s">
        <v>108</v>
      </c>
      <c r="C67" s="5" t="s">
        <v>120</v>
      </c>
      <c r="D67" s="5" t="s">
        <v>85</v>
      </c>
      <c r="E67" s="5" t="s">
        <v>86</v>
      </c>
      <c r="F67" s="5">
        <v>11.5</v>
      </c>
      <c r="G67" s="5">
        <f t="shared" si="1"/>
        <v>1725</v>
      </c>
      <c r="H67" s="5"/>
    </row>
    <row r="68" s="1" customFormat="true" ht="32" customHeight="true" spans="1:8">
      <c r="A68" s="5">
        <v>66</v>
      </c>
      <c r="B68" s="5" t="s">
        <v>108</v>
      </c>
      <c r="C68" s="5" t="s">
        <v>121</v>
      </c>
      <c r="D68" s="5" t="s">
        <v>42</v>
      </c>
      <c r="E68" s="5" t="s">
        <v>43</v>
      </c>
      <c r="F68" s="5">
        <v>15</v>
      </c>
      <c r="G68" s="5">
        <f t="shared" si="1"/>
        <v>2250</v>
      </c>
      <c r="H68" s="5"/>
    </row>
    <row r="69" s="1" customFormat="true" ht="32" customHeight="true" spans="1:8">
      <c r="A69" s="5">
        <v>67</v>
      </c>
      <c r="B69" s="5" t="s">
        <v>108</v>
      </c>
      <c r="C69" s="5" t="s">
        <v>122</v>
      </c>
      <c r="D69" s="5" t="s">
        <v>20</v>
      </c>
      <c r="E69" s="5" t="s">
        <v>33</v>
      </c>
      <c r="F69" s="5">
        <v>5</v>
      </c>
      <c r="G69" s="5">
        <f t="shared" si="1"/>
        <v>750</v>
      </c>
      <c r="H69" s="5"/>
    </row>
    <row r="70" s="1" customFormat="true" ht="32" customHeight="true" spans="1:8">
      <c r="A70" s="5">
        <v>68</v>
      </c>
      <c r="B70" s="5" t="s">
        <v>108</v>
      </c>
      <c r="C70" s="5" t="s">
        <v>123</v>
      </c>
      <c r="D70" s="5" t="s">
        <v>28</v>
      </c>
      <c r="E70" s="5" t="s">
        <v>124</v>
      </c>
      <c r="F70" s="5">
        <v>5</v>
      </c>
      <c r="G70" s="5">
        <f t="shared" si="1"/>
        <v>750</v>
      </c>
      <c r="H70" s="5"/>
    </row>
    <row r="71" s="1" customFormat="true" ht="32" customHeight="true" spans="1:8">
      <c r="A71" s="5">
        <v>69</v>
      </c>
      <c r="B71" s="5" t="s">
        <v>108</v>
      </c>
      <c r="C71" s="5" t="s">
        <v>126</v>
      </c>
      <c r="D71" s="5" t="s">
        <v>20</v>
      </c>
      <c r="E71" s="5" t="s">
        <v>127</v>
      </c>
      <c r="F71" s="5">
        <v>22</v>
      </c>
      <c r="G71" s="5">
        <f t="shared" si="1"/>
        <v>3300</v>
      </c>
      <c r="H71" s="5"/>
    </row>
    <row r="72" s="1" customFormat="true" ht="32" customHeight="true" spans="1:8">
      <c r="A72" s="5">
        <v>70</v>
      </c>
      <c r="B72" s="5" t="s">
        <v>108</v>
      </c>
      <c r="C72" s="5" t="s">
        <v>129</v>
      </c>
      <c r="D72" s="5" t="s">
        <v>52</v>
      </c>
      <c r="E72" s="5" t="s">
        <v>36</v>
      </c>
      <c r="F72" s="5">
        <v>4</v>
      </c>
      <c r="G72" s="5">
        <f t="shared" si="1"/>
        <v>600</v>
      </c>
      <c r="H72" s="5"/>
    </row>
    <row r="73" s="1" customFormat="true" ht="32" customHeight="true" spans="1:8">
      <c r="A73" s="5">
        <v>71</v>
      </c>
      <c r="B73" s="5" t="s">
        <v>108</v>
      </c>
      <c r="C73" s="5" t="s">
        <v>141</v>
      </c>
      <c r="D73" s="5" t="s">
        <v>85</v>
      </c>
      <c r="E73" s="5" t="s">
        <v>86</v>
      </c>
      <c r="F73" s="5">
        <v>12</v>
      </c>
      <c r="G73" s="5">
        <f t="shared" si="1"/>
        <v>1800</v>
      </c>
      <c r="H73" s="5"/>
    </row>
    <row r="74" s="1" customFormat="true" ht="32" customHeight="true" spans="1:8">
      <c r="A74" s="5">
        <v>72</v>
      </c>
      <c r="B74" s="5" t="s">
        <v>108</v>
      </c>
      <c r="C74" s="5" t="s">
        <v>145</v>
      </c>
      <c r="D74" s="5" t="s">
        <v>17</v>
      </c>
      <c r="E74" s="5" t="s">
        <v>18</v>
      </c>
      <c r="F74" s="5">
        <v>5</v>
      </c>
      <c r="G74" s="5">
        <f t="shared" si="1"/>
        <v>750</v>
      </c>
      <c r="H74" s="5"/>
    </row>
    <row r="75" s="1" customFormat="true" ht="32" customHeight="true" spans="1:8">
      <c r="A75" s="5">
        <v>73</v>
      </c>
      <c r="B75" s="5" t="s">
        <v>108</v>
      </c>
      <c r="C75" s="5" t="s">
        <v>146</v>
      </c>
      <c r="D75" s="5" t="s">
        <v>147</v>
      </c>
      <c r="E75" s="5" t="s">
        <v>127</v>
      </c>
      <c r="F75" s="5">
        <v>4.5</v>
      </c>
      <c r="G75" s="5">
        <f t="shared" si="1"/>
        <v>675</v>
      </c>
      <c r="H75" s="5"/>
    </row>
    <row r="76" s="1" customFormat="true" ht="32" customHeight="true" spans="1:8">
      <c r="A76" s="5">
        <v>74</v>
      </c>
      <c r="B76" s="5" t="s">
        <v>108</v>
      </c>
      <c r="C76" s="5" t="s">
        <v>148</v>
      </c>
      <c r="D76" s="5" t="s">
        <v>11</v>
      </c>
      <c r="E76" s="5" t="s">
        <v>59</v>
      </c>
      <c r="F76" s="5">
        <v>10</v>
      </c>
      <c r="G76" s="5">
        <f t="shared" si="1"/>
        <v>1500</v>
      </c>
      <c r="H76" s="5"/>
    </row>
    <row r="77" s="1" customFormat="true" ht="32" customHeight="true" spans="1:8">
      <c r="A77" s="5">
        <v>75</v>
      </c>
      <c r="B77" s="5" t="s">
        <v>108</v>
      </c>
      <c r="C77" s="5" t="s">
        <v>149</v>
      </c>
      <c r="D77" s="5" t="s">
        <v>20</v>
      </c>
      <c r="E77" s="5" t="s">
        <v>33</v>
      </c>
      <c r="F77" s="5">
        <v>10</v>
      </c>
      <c r="G77" s="5">
        <f t="shared" si="1"/>
        <v>1500</v>
      </c>
      <c r="H77" s="5"/>
    </row>
    <row r="78" s="1" customFormat="true" ht="32" customHeight="true" spans="1:8">
      <c r="A78" s="5">
        <v>76</v>
      </c>
      <c r="B78" s="5" t="s">
        <v>108</v>
      </c>
      <c r="C78" s="5" t="s">
        <v>150</v>
      </c>
      <c r="D78" s="5" t="s">
        <v>151</v>
      </c>
      <c r="E78" s="5" t="s">
        <v>33</v>
      </c>
      <c r="F78" s="5">
        <v>8</v>
      </c>
      <c r="G78" s="5">
        <f t="shared" si="1"/>
        <v>1200</v>
      </c>
      <c r="H78" s="5"/>
    </row>
    <row r="79" s="1" customFormat="true" ht="32" customHeight="true" spans="1:8">
      <c r="A79" s="5">
        <v>77</v>
      </c>
      <c r="B79" s="5" t="s">
        <v>108</v>
      </c>
      <c r="C79" s="5" t="s">
        <v>153</v>
      </c>
      <c r="D79" s="5" t="s">
        <v>154</v>
      </c>
      <c r="E79" s="5" t="s">
        <v>155</v>
      </c>
      <c r="F79" s="5">
        <v>12</v>
      </c>
      <c r="G79" s="5">
        <f t="shared" si="1"/>
        <v>1800</v>
      </c>
      <c r="H79" s="5"/>
    </row>
    <row r="80" s="1" customFormat="true" ht="32" customHeight="true" spans="1:8">
      <c r="A80" s="5">
        <v>78</v>
      </c>
      <c r="B80" s="5" t="s">
        <v>108</v>
      </c>
      <c r="C80" s="5" t="s">
        <v>287</v>
      </c>
      <c r="D80" s="5" t="s">
        <v>288</v>
      </c>
      <c r="E80" s="5" t="s">
        <v>289</v>
      </c>
      <c r="F80" s="5">
        <v>4</v>
      </c>
      <c r="G80" s="5">
        <f t="shared" si="1"/>
        <v>600</v>
      </c>
      <c r="H80" s="5"/>
    </row>
    <row r="81" s="1" customFormat="true" ht="32" customHeight="true" spans="1:8">
      <c r="A81" s="5">
        <v>79</v>
      </c>
      <c r="B81" s="5" t="s">
        <v>108</v>
      </c>
      <c r="C81" s="5" t="s">
        <v>156</v>
      </c>
      <c r="D81" s="5" t="s">
        <v>17</v>
      </c>
      <c r="E81" s="5" t="s">
        <v>18</v>
      </c>
      <c r="F81" s="5">
        <v>18</v>
      </c>
      <c r="G81" s="5">
        <f t="shared" si="1"/>
        <v>2700</v>
      </c>
      <c r="H81" s="5"/>
    </row>
    <row r="82" s="1" customFormat="true" ht="32" customHeight="true" spans="1:8">
      <c r="A82" s="5">
        <v>80</v>
      </c>
      <c r="B82" s="5" t="s">
        <v>108</v>
      </c>
      <c r="C82" s="5" t="s">
        <v>157</v>
      </c>
      <c r="D82" s="5" t="s">
        <v>11</v>
      </c>
      <c r="E82" s="5" t="s">
        <v>158</v>
      </c>
      <c r="F82" s="5">
        <v>30</v>
      </c>
      <c r="G82" s="5">
        <f t="shared" si="1"/>
        <v>4500</v>
      </c>
      <c r="H82" s="5"/>
    </row>
    <row r="83" s="1" customFormat="true" ht="32" customHeight="true" spans="1:8">
      <c r="A83" s="5">
        <v>81</v>
      </c>
      <c r="B83" s="5" t="s">
        <v>108</v>
      </c>
      <c r="C83" s="5" t="s">
        <v>135</v>
      </c>
      <c r="D83" s="5" t="s">
        <v>136</v>
      </c>
      <c r="E83" s="5" t="s">
        <v>290</v>
      </c>
      <c r="F83" s="5">
        <v>12</v>
      </c>
      <c r="G83" s="5">
        <f t="shared" si="1"/>
        <v>1800</v>
      </c>
      <c r="H83" s="5"/>
    </row>
    <row r="84" s="1" customFormat="true" ht="32" customHeight="true" spans="1:8">
      <c r="A84" s="5">
        <v>82</v>
      </c>
      <c r="B84" s="5" t="s">
        <v>108</v>
      </c>
      <c r="C84" s="5" t="s">
        <v>130</v>
      </c>
      <c r="D84" s="5" t="s">
        <v>52</v>
      </c>
      <c r="E84" s="5" t="s">
        <v>36</v>
      </c>
      <c r="F84" s="5">
        <v>5.7</v>
      </c>
      <c r="G84" s="5">
        <f t="shared" si="1"/>
        <v>855</v>
      </c>
      <c r="H84" s="5"/>
    </row>
    <row r="85" s="1" customFormat="true" ht="32" customHeight="true" spans="1:8">
      <c r="A85" s="5">
        <v>83</v>
      </c>
      <c r="B85" s="5" t="s">
        <v>108</v>
      </c>
      <c r="C85" s="5" t="s">
        <v>132</v>
      </c>
      <c r="D85" s="5" t="s">
        <v>20</v>
      </c>
      <c r="E85" s="5" t="s">
        <v>33</v>
      </c>
      <c r="F85" s="5">
        <v>8</v>
      </c>
      <c r="G85" s="5">
        <f t="shared" si="1"/>
        <v>1200</v>
      </c>
      <c r="H85" s="5"/>
    </row>
    <row r="86" s="1" customFormat="true" ht="32" customHeight="true" spans="1:8">
      <c r="A86" s="5">
        <v>84</v>
      </c>
      <c r="B86" s="5" t="s">
        <v>108</v>
      </c>
      <c r="C86" s="5" t="s">
        <v>125</v>
      </c>
      <c r="D86" s="5" t="s">
        <v>17</v>
      </c>
      <c r="E86" s="5" t="s">
        <v>18</v>
      </c>
      <c r="F86" s="5">
        <v>14</v>
      </c>
      <c r="G86" s="5">
        <f t="shared" si="1"/>
        <v>2100</v>
      </c>
      <c r="H86" s="5"/>
    </row>
    <row r="87" s="1" customFormat="true" ht="32" customHeight="true" spans="1:8">
      <c r="A87" s="5">
        <v>85</v>
      </c>
      <c r="B87" s="5" t="s">
        <v>108</v>
      </c>
      <c r="C87" s="5" t="s">
        <v>134</v>
      </c>
      <c r="D87" s="5" t="s">
        <v>28</v>
      </c>
      <c r="E87" s="5" t="s">
        <v>127</v>
      </c>
      <c r="F87" s="5">
        <v>4</v>
      </c>
      <c r="G87" s="5">
        <f t="shared" si="1"/>
        <v>600</v>
      </c>
      <c r="H87" s="5"/>
    </row>
    <row r="88" s="1" customFormat="true" ht="32" customHeight="true" spans="1:8">
      <c r="A88" s="5">
        <v>86</v>
      </c>
      <c r="B88" s="5" t="s">
        <v>108</v>
      </c>
      <c r="C88" s="5" t="s">
        <v>133</v>
      </c>
      <c r="D88" s="5" t="s">
        <v>17</v>
      </c>
      <c r="E88" s="5" t="s">
        <v>18</v>
      </c>
      <c r="F88" s="5">
        <v>9.5</v>
      </c>
      <c r="G88" s="5">
        <f t="shared" si="1"/>
        <v>1425</v>
      </c>
      <c r="H88" s="5"/>
    </row>
    <row r="89" s="1" customFormat="true" ht="32" customHeight="true" spans="1:8">
      <c r="A89" s="5">
        <v>87</v>
      </c>
      <c r="B89" s="5" t="s">
        <v>108</v>
      </c>
      <c r="C89" s="5" t="s">
        <v>160</v>
      </c>
      <c r="D89" s="5" t="s">
        <v>85</v>
      </c>
      <c r="E89" s="5" t="s">
        <v>43</v>
      </c>
      <c r="F89" s="5">
        <v>5</v>
      </c>
      <c r="G89" s="5">
        <f t="shared" si="1"/>
        <v>750</v>
      </c>
      <c r="H89" s="5"/>
    </row>
    <row r="90" s="1" customFormat="true" ht="32" customHeight="true" spans="1:8">
      <c r="A90" s="5">
        <v>88</v>
      </c>
      <c r="B90" s="5" t="s">
        <v>108</v>
      </c>
      <c r="C90" s="5" t="s">
        <v>161</v>
      </c>
      <c r="D90" s="5" t="s">
        <v>118</v>
      </c>
      <c r="E90" s="5" t="s">
        <v>24</v>
      </c>
      <c r="F90" s="5">
        <v>11.5</v>
      </c>
      <c r="G90" s="5">
        <f t="shared" si="1"/>
        <v>1725</v>
      </c>
      <c r="H90" s="5"/>
    </row>
    <row r="91" s="1" customFormat="true" ht="32" customHeight="true" spans="1:8">
      <c r="A91" s="5">
        <v>89</v>
      </c>
      <c r="B91" s="5" t="s">
        <v>108</v>
      </c>
      <c r="C91" s="5" t="s">
        <v>162</v>
      </c>
      <c r="D91" s="5" t="s">
        <v>163</v>
      </c>
      <c r="E91" s="5" t="s">
        <v>164</v>
      </c>
      <c r="F91" s="5">
        <v>8</v>
      </c>
      <c r="G91" s="5">
        <f t="shared" si="1"/>
        <v>1200</v>
      </c>
      <c r="H91" s="5"/>
    </row>
    <row r="92" s="1" customFormat="true" ht="32" customHeight="true" spans="1:8">
      <c r="A92" s="5">
        <v>90</v>
      </c>
      <c r="B92" s="5" t="s">
        <v>108</v>
      </c>
      <c r="C92" s="5" t="s">
        <v>291</v>
      </c>
      <c r="D92" s="5" t="s">
        <v>28</v>
      </c>
      <c r="E92" s="5" t="s">
        <v>106</v>
      </c>
      <c r="F92" s="5">
        <v>6.5</v>
      </c>
      <c r="G92" s="5">
        <f t="shared" si="1"/>
        <v>975</v>
      </c>
      <c r="H92" s="5"/>
    </row>
    <row r="93" s="1" customFormat="true" ht="32" customHeight="true" spans="1:8">
      <c r="A93" s="5">
        <v>91</v>
      </c>
      <c r="B93" s="5" t="s">
        <v>165</v>
      </c>
      <c r="C93" s="5" t="s">
        <v>166</v>
      </c>
      <c r="D93" s="5" t="s">
        <v>167</v>
      </c>
      <c r="E93" s="5" t="s">
        <v>59</v>
      </c>
      <c r="F93" s="5">
        <v>6</v>
      </c>
      <c r="G93" s="5">
        <f t="shared" si="1"/>
        <v>900</v>
      </c>
      <c r="H93" s="5"/>
    </row>
    <row r="94" s="1" customFormat="true" ht="32" customHeight="true" spans="1:8">
      <c r="A94" s="5">
        <v>92</v>
      </c>
      <c r="B94" s="5" t="s">
        <v>165</v>
      </c>
      <c r="C94" s="5" t="s">
        <v>168</v>
      </c>
      <c r="D94" s="5" t="s">
        <v>35</v>
      </c>
      <c r="E94" s="5" t="s">
        <v>59</v>
      </c>
      <c r="F94" s="5">
        <v>6</v>
      </c>
      <c r="G94" s="5">
        <f t="shared" si="1"/>
        <v>900</v>
      </c>
      <c r="H94" s="5"/>
    </row>
    <row r="95" s="1" customFormat="true" ht="32" customHeight="true" spans="1:8">
      <c r="A95" s="5">
        <v>93</v>
      </c>
      <c r="B95" s="5" t="s">
        <v>165</v>
      </c>
      <c r="C95" s="5" t="s">
        <v>169</v>
      </c>
      <c r="D95" s="5" t="s">
        <v>23</v>
      </c>
      <c r="E95" s="5" t="s">
        <v>24</v>
      </c>
      <c r="F95" s="5">
        <v>3</v>
      </c>
      <c r="G95" s="5">
        <f t="shared" si="1"/>
        <v>450</v>
      </c>
      <c r="H95" s="5"/>
    </row>
    <row r="96" s="1" customFormat="true" ht="32" customHeight="true" spans="1:8">
      <c r="A96" s="5">
        <v>94</v>
      </c>
      <c r="B96" s="5" t="s">
        <v>165</v>
      </c>
      <c r="C96" s="5" t="s">
        <v>170</v>
      </c>
      <c r="D96" s="5" t="s">
        <v>20</v>
      </c>
      <c r="E96" s="5" t="s">
        <v>33</v>
      </c>
      <c r="F96" s="5">
        <v>6</v>
      </c>
      <c r="G96" s="5">
        <f t="shared" si="1"/>
        <v>900</v>
      </c>
      <c r="H96" s="5"/>
    </row>
    <row r="97" s="1" customFormat="true" ht="32" customHeight="true" spans="1:8">
      <c r="A97" s="5">
        <v>95</v>
      </c>
      <c r="B97" s="5" t="s">
        <v>165</v>
      </c>
      <c r="C97" s="5" t="s">
        <v>172</v>
      </c>
      <c r="D97" s="5" t="s">
        <v>32</v>
      </c>
      <c r="E97" s="5" t="s">
        <v>33</v>
      </c>
      <c r="F97" s="5">
        <v>8</v>
      </c>
      <c r="G97" s="5">
        <f t="shared" si="1"/>
        <v>1200</v>
      </c>
      <c r="H97" s="5"/>
    </row>
    <row r="98" s="1" customFormat="true" ht="32" customHeight="true" spans="1:8">
      <c r="A98" s="5">
        <v>96</v>
      </c>
      <c r="B98" s="5" t="s">
        <v>165</v>
      </c>
      <c r="C98" s="5" t="s">
        <v>173</v>
      </c>
      <c r="D98" s="5" t="s">
        <v>91</v>
      </c>
      <c r="E98" s="5" t="s">
        <v>92</v>
      </c>
      <c r="F98" s="5">
        <v>6</v>
      </c>
      <c r="G98" s="5">
        <f t="shared" si="1"/>
        <v>900</v>
      </c>
      <c r="H98" s="5"/>
    </row>
    <row r="99" s="1" customFormat="true" ht="32" customHeight="true" spans="1:8">
      <c r="A99" s="5">
        <v>97</v>
      </c>
      <c r="B99" s="5" t="s">
        <v>165</v>
      </c>
      <c r="C99" s="5" t="s">
        <v>174</v>
      </c>
      <c r="D99" s="5" t="s">
        <v>35</v>
      </c>
      <c r="E99" s="5" t="s">
        <v>59</v>
      </c>
      <c r="F99" s="5">
        <v>8</v>
      </c>
      <c r="G99" s="5">
        <f t="shared" si="1"/>
        <v>1200</v>
      </c>
      <c r="H99" s="5"/>
    </row>
    <row r="100" s="1" customFormat="true" ht="32" customHeight="true" spans="1:8">
      <c r="A100" s="5">
        <v>98</v>
      </c>
      <c r="B100" s="5" t="s">
        <v>165</v>
      </c>
      <c r="C100" s="5" t="s">
        <v>175</v>
      </c>
      <c r="D100" s="5" t="s">
        <v>23</v>
      </c>
      <c r="E100" s="5" t="s">
        <v>24</v>
      </c>
      <c r="F100" s="5">
        <v>5</v>
      </c>
      <c r="G100" s="5">
        <f t="shared" ref="G100:G163" si="2">F100*150</f>
        <v>750</v>
      </c>
      <c r="H100" s="5"/>
    </row>
    <row r="101" s="1" customFormat="true" ht="32" customHeight="true" spans="1:8">
      <c r="A101" s="5">
        <v>99</v>
      </c>
      <c r="B101" s="5" t="s">
        <v>165</v>
      </c>
      <c r="C101" s="5" t="s">
        <v>176</v>
      </c>
      <c r="D101" s="5" t="s">
        <v>11</v>
      </c>
      <c r="E101" s="5" t="s">
        <v>12</v>
      </c>
      <c r="F101" s="5">
        <v>15</v>
      </c>
      <c r="G101" s="5">
        <f t="shared" si="2"/>
        <v>2250</v>
      </c>
      <c r="H101" s="5"/>
    </row>
    <row r="102" s="1" customFormat="true" ht="32" customHeight="true" spans="1:8">
      <c r="A102" s="5">
        <v>100</v>
      </c>
      <c r="B102" s="5" t="s">
        <v>165</v>
      </c>
      <c r="C102" s="5" t="s">
        <v>177</v>
      </c>
      <c r="D102" s="5" t="s">
        <v>38</v>
      </c>
      <c r="E102" s="5" t="s">
        <v>39</v>
      </c>
      <c r="F102" s="5">
        <v>7</v>
      </c>
      <c r="G102" s="5">
        <f t="shared" si="2"/>
        <v>1050</v>
      </c>
      <c r="H102" s="5"/>
    </row>
    <row r="103" s="1" customFormat="true" ht="32" customHeight="true" spans="1:8">
      <c r="A103" s="5">
        <v>101</v>
      </c>
      <c r="B103" s="5" t="s">
        <v>165</v>
      </c>
      <c r="C103" s="5" t="s">
        <v>178</v>
      </c>
      <c r="D103" s="5" t="s">
        <v>20</v>
      </c>
      <c r="E103" s="5" t="s">
        <v>33</v>
      </c>
      <c r="F103" s="5">
        <v>21.8</v>
      </c>
      <c r="G103" s="5">
        <f t="shared" si="2"/>
        <v>3270</v>
      </c>
      <c r="H103" s="5"/>
    </row>
    <row r="104" s="1" customFormat="true" ht="32" customHeight="true" spans="1:8">
      <c r="A104" s="5">
        <v>102</v>
      </c>
      <c r="B104" s="5" t="s">
        <v>165</v>
      </c>
      <c r="C104" s="5" t="s">
        <v>179</v>
      </c>
      <c r="D104" s="5" t="s">
        <v>52</v>
      </c>
      <c r="E104" s="5" t="s">
        <v>36</v>
      </c>
      <c r="F104" s="5">
        <v>13</v>
      </c>
      <c r="G104" s="5">
        <f t="shared" si="2"/>
        <v>1950</v>
      </c>
      <c r="H104" s="5"/>
    </row>
    <row r="105" s="1" customFormat="true" ht="32" customHeight="true" spans="1:8">
      <c r="A105" s="5">
        <v>103</v>
      </c>
      <c r="B105" s="5" t="s">
        <v>165</v>
      </c>
      <c r="C105" s="5" t="s">
        <v>181</v>
      </c>
      <c r="D105" s="5" t="s">
        <v>42</v>
      </c>
      <c r="E105" s="5" t="s">
        <v>43</v>
      </c>
      <c r="F105" s="5">
        <v>2</v>
      </c>
      <c r="G105" s="5">
        <f t="shared" si="2"/>
        <v>300</v>
      </c>
      <c r="H105" s="5"/>
    </row>
    <row r="106" s="1" customFormat="true" ht="32" customHeight="true" spans="1:8">
      <c r="A106" s="5">
        <v>104</v>
      </c>
      <c r="B106" s="5" t="s">
        <v>165</v>
      </c>
      <c r="C106" s="5" t="s">
        <v>183</v>
      </c>
      <c r="D106" s="5" t="s">
        <v>11</v>
      </c>
      <c r="E106" s="5" t="s">
        <v>59</v>
      </c>
      <c r="F106" s="5">
        <v>3</v>
      </c>
      <c r="G106" s="5">
        <f t="shared" si="2"/>
        <v>450</v>
      </c>
      <c r="H106" s="5"/>
    </row>
    <row r="107" s="1" customFormat="true" ht="32" customHeight="true" spans="1:8">
      <c r="A107" s="5">
        <v>105</v>
      </c>
      <c r="B107" s="5" t="s">
        <v>165</v>
      </c>
      <c r="C107" s="5" t="s">
        <v>184</v>
      </c>
      <c r="D107" s="5" t="s">
        <v>64</v>
      </c>
      <c r="E107" s="5" t="s">
        <v>65</v>
      </c>
      <c r="F107" s="5">
        <v>10</v>
      </c>
      <c r="G107" s="5">
        <f t="shared" si="2"/>
        <v>1500</v>
      </c>
      <c r="H107" s="5"/>
    </row>
    <row r="108" s="1" customFormat="true" ht="32" customHeight="true" spans="1:8">
      <c r="A108" s="5">
        <v>106</v>
      </c>
      <c r="B108" s="5" t="s">
        <v>165</v>
      </c>
      <c r="C108" s="5" t="s">
        <v>171</v>
      </c>
      <c r="D108" s="5" t="s">
        <v>85</v>
      </c>
      <c r="E108" s="5" t="s">
        <v>86</v>
      </c>
      <c r="F108" s="5">
        <v>4</v>
      </c>
      <c r="G108" s="5">
        <f t="shared" si="2"/>
        <v>600</v>
      </c>
      <c r="H108" s="5"/>
    </row>
    <row r="109" s="1" customFormat="true" ht="32" customHeight="true" spans="1:8">
      <c r="A109" s="5">
        <v>107</v>
      </c>
      <c r="B109" s="5" t="s">
        <v>165</v>
      </c>
      <c r="C109" s="5" t="s">
        <v>186</v>
      </c>
      <c r="D109" s="5" t="s">
        <v>85</v>
      </c>
      <c r="E109" s="5" t="s">
        <v>86</v>
      </c>
      <c r="F109" s="5">
        <v>3</v>
      </c>
      <c r="G109" s="5">
        <f t="shared" si="2"/>
        <v>450</v>
      </c>
      <c r="H109" s="5"/>
    </row>
    <row r="110" s="1" customFormat="true" ht="32" customHeight="true" spans="1:8">
      <c r="A110" s="5">
        <v>108</v>
      </c>
      <c r="B110" s="5" t="s">
        <v>165</v>
      </c>
      <c r="C110" s="5" t="s">
        <v>187</v>
      </c>
      <c r="D110" s="5" t="s">
        <v>188</v>
      </c>
      <c r="E110" s="5" t="s">
        <v>189</v>
      </c>
      <c r="F110" s="5">
        <v>6</v>
      </c>
      <c r="G110" s="5">
        <f t="shared" si="2"/>
        <v>900</v>
      </c>
      <c r="H110" s="5"/>
    </row>
    <row r="111" s="1" customFormat="true" ht="32" customHeight="true" spans="1:8">
      <c r="A111" s="5">
        <v>109</v>
      </c>
      <c r="B111" s="5" t="s">
        <v>165</v>
      </c>
      <c r="C111" s="5" t="s">
        <v>190</v>
      </c>
      <c r="D111" s="5" t="s">
        <v>191</v>
      </c>
      <c r="E111" s="5" t="s">
        <v>59</v>
      </c>
      <c r="F111" s="5">
        <v>4.5</v>
      </c>
      <c r="G111" s="5">
        <f t="shared" si="2"/>
        <v>675</v>
      </c>
      <c r="H111" s="5"/>
    </row>
    <row r="112" s="1" customFormat="true" ht="32" customHeight="true" spans="1:8">
      <c r="A112" s="5">
        <v>110</v>
      </c>
      <c r="B112" s="5" t="s">
        <v>165</v>
      </c>
      <c r="C112" s="5" t="s">
        <v>193</v>
      </c>
      <c r="D112" s="5" t="s">
        <v>292</v>
      </c>
      <c r="E112" s="5" t="s">
        <v>65</v>
      </c>
      <c r="F112" s="5">
        <v>11</v>
      </c>
      <c r="G112" s="5">
        <f t="shared" si="2"/>
        <v>1650</v>
      </c>
      <c r="H112" s="5"/>
    </row>
    <row r="113" s="1" customFormat="true" ht="32" customHeight="true" spans="1:8">
      <c r="A113" s="5">
        <v>111</v>
      </c>
      <c r="B113" s="5" t="s">
        <v>165</v>
      </c>
      <c r="C113" s="5" t="s">
        <v>194</v>
      </c>
      <c r="D113" s="5" t="s">
        <v>38</v>
      </c>
      <c r="E113" s="5" t="s">
        <v>39</v>
      </c>
      <c r="F113" s="5">
        <v>13</v>
      </c>
      <c r="G113" s="5">
        <f t="shared" si="2"/>
        <v>1950</v>
      </c>
      <c r="H113" s="5"/>
    </row>
    <row r="114" s="1" customFormat="true" ht="32" customHeight="true" spans="1:8">
      <c r="A114" s="5">
        <v>112</v>
      </c>
      <c r="B114" s="5" t="s">
        <v>165</v>
      </c>
      <c r="C114" s="5" t="s">
        <v>195</v>
      </c>
      <c r="D114" s="5" t="s">
        <v>38</v>
      </c>
      <c r="E114" s="5" t="s">
        <v>39</v>
      </c>
      <c r="F114" s="5">
        <v>7</v>
      </c>
      <c r="G114" s="5">
        <f t="shared" si="2"/>
        <v>1050</v>
      </c>
      <c r="H114" s="5"/>
    </row>
    <row r="115" s="1" customFormat="true" ht="32" customHeight="true" spans="1:8">
      <c r="A115" s="5">
        <v>113</v>
      </c>
      <c r="B115" s="5" t="s">
        <v>165</v>
      </c>
      <c r="C115" s="5" t="s">
        <v>196</v>
      </c>
      <c r="D115" s="5" t="s">
        <v>38</v>
      </c>
      <c r="E115" s="5" t="s">
        <v>39</v>
      </c>
      <c r="F115" s="5">
        <v>10</v>
      </c>
      <c r="G115" s="5">
        <f t="shared" si="2"/>
        <v>1500</v>
      </c>
      <c r="H115" s="5"/>
    </row>
    <row r="116" s="1" customFormat="true" ht="32" customHeight="true" spans="1:8">
      <c r="A116" s="5">
        <v>114</v>
      </c>
      <c r="B116" s="5" t="s">
        <v>165</v>
      </c>
      <c r="C116" s="5" t="s">
        <v>197</v>
      </c>
      <c r="D116" s="5" t="s">
        <v>85</v>
      </c>
      <c r="E116" s="5" t="s">
        <v>86</v>
      </c>
      <c r="F116" s="5">
        <v>9</v>
      </c>
      <c r="G116" s="5">
        <f t="shared" si="2"/>
        <v>1350</v>
      </c>
      <c r="H116" s="5"/>
    </row>
    <row r="117" s="1" customFormat="true" ht="32" customHeight="true" spans="1:8">
      <c r="A117" s="5">
        <v>115</v>
      </c>
      <c r="B117" s="5" t="s">
        <v>165</v>
      </c>
      <c r="C117" s="5" t="s">
        <v>198</v>
      </c>
      <c r="D117" s="5" t="s">
        <v>28</v>
      </c>
      <c r="E117" s="5" t="s">
        <v>65</v>
      </c>
      <c r="F117" s="5">
        <v>5</v>
      </c>
      <c r="G117" s="5">
        <f t="shared" si="2"/>
        <v>750</v>
      </c>
      <c r="H117" s="5"/>
    </row>
    <row r="118" s="1" customFormat="true" ht="32" customHeight="true" spans="1:8">
      <c r="A118" s="5">
        <v>116</v>
      </c>
      <c r="B118" s="5" t="s">
        <v>165</v>
      </c>
      <c r="C118" s="5" t="s">
        <v>199</v>
      </c>
      <c r="D118" s="5" t="s">
        <v>17</v>
      </c>
      <c r="E118" s="5" t="s">
        <v>18</v>
      </c>
      <c r="F118" s="5">
        <v>3</v>
      </c>
      <c r="G118" s="5">
        <f t="shared" si="2"/>
        <v>450</v>
      </c>
      <c r="H118" s="5"/>
    </row>
    <row r="119" s="1" customFormat="true" ht="32" customHeight="true" spans="1:8">
      <c r="A119" s="5">
        <v>117</v>
      </c>
      <c r="B119" s="5" t="s">
        <v>165</v>
      </c>
      <c r="C119" s="5" t="s">
        <v>200</v>
      </c>
      <c r="D119" s="5" t="s">
        <v>17</v>
      </c>
      <c r="E119" s="5" t="s">
        <v>18</v>
      </c>
      <c r="F119" s="5">
        <v>10</v>
      </c>
      <c r="G119" s="5">
        <f t="shared" si="2"/>
        <v>1500</v>
      </c>
      <c r="H119" s="5"/>
    </row>
    <row r="120" s="1" customFormat="true" ht="32" customHeight="true" spans="1:8">
      <c r="A120" s="5">
        <v>118</v>
      </c>
      <c r="B120" s="5" t="s">
        <v>165</v>
      </c>
      <c r="C120" s="5" t="s">
        <v>201</v>
      </c>
      <c r="D120" s="5" t="s">
        <v>35</v>
      </c>
      <c r="E120" s="5" t="s">
        <v>202</v>
      </c>
      <c r="F120" s="5">
        <v>3</v>
      </c>
      <c r="G120" s="5">
        <f t="shared" si="2"/>
        <v>450</v>
      </c>
      <c r="H120" s="5"/>
    </row>
    <row r="121" s="1" customFormat="true" ht="32" customHeight="true" spans="1:8">
      <c r="A121" s="5">
        <v>119</v>
      </c>
      <c r="B121" s="5" t="s">
        <v>165</v>
      </c>
      <c r="C121" s="5" t="s">
        <v>203</v>
      </c>
      <c r="D121" s="5" t="s">
        <v>204</v>
      </c>
      <c r="E121" s="5" t="s">
        <v>205</v>
      </c>
      <c r="F121" s="5">
        <v>10</v>
      </c>
      <c r="G121" s="5">
        <f t="shared" si="2"/>
        <v>1500</v>
      </c>
      <c r="H121" s="5"/>
    </row>
    <row r="122" s="1" customFormat="true" ht="32" customHeight="true" spans="1:8">
      <c r="A122" s="5">
        <v>120</v>
      </c>
      <c r="B122" s="5" t="s">
        <v>165</v>
      </c>
      <c r="C122" s="5" t="s">
        <v>206</v>
      </c>
      <c r="D122" s="5" t="s">
        <v>85</v>
      </c>
      <c r="E122" s="5" t="s">
        <v>86</v>
      </c>
      <c r="F122" s="5">
        <v>5</v>
      </c>
      <c r="G122" s="5">
        <f t="shared" si="2"/>
        <v>750</v>
      </c>
      <c r="H122" s="5"/>
    </row>
    <row r="123" s="1" customFormat="true" ht="32" customHeight="true" spans="1:8">
      <c r="A123" s="5">
        <v>121</v>
      </c>
      <c r="B123" s="5" t="s">
        <v>165</v>
      </c>
      <c r="C123" s="5" t="s">
        <v>207</v>
      </c>
      <c r="D123" s="5" t="s">
        <v>208</v>
      </c>
      <c r="E123" s="5" t="s">
        <v>209</v>
      </c>
      <c r="F123" s="5">
        <v>5</v>
      </c>
      <c r="G123" s="5">
        <f t="shared" si="2"/>
        <v>750</v>
      </c>
      <c r="H123" s="5"/>
    </row>
    <row r="124" s="1" customFormat="true" ht="32" customHeight="true" spans="1:8">
      <c r="A124" s="5">
        <v>122</v>
      </c>
      <c r="B124" s="5" t="s">
        <v>165</v>
      </c>
      <c r="C124" s="5" t="s">
        <v>210</v>
      </c>
      <c r="D124" s="5" t="s">
        <v>85</v>
      </c>
      <c r="E124" s="5" t="s">
        <v>86</v>
      </c>
      <c r="F124" s="5">
        <v>5</v>
      </c>
      <c r="G124" s="5">
        <f t="shared" si="2"/>
        <v>750</v>
      </c>
      <c r="H124" s="5"/>
    </row>
    <row r="125" s="1" customFormat="true" ht="32" customHeight="true" spans="1:8">
      <c r="A125" s="5">
        <v>123</v>
      </c>
      <c r="B125" s="5" t="s">
        <v>165</v>
      </c>
      <c r="C125" s="5" t="s">
        <v>182</v>
      </c>
      <c r="D125" s="5" t="s">
        <v>23</v>
      </c>
      <c r="E125" s="5" t="s">
        <v>24</v>
      </c>
      <c r="F125" s="5">
        <v>6</v>
      </c>
      <c r="G125" s="5">
        <f t="shared" si="2"/>
        <v>900</v>
      </c>
      <c r="H125" s="5"/>
    </row>
    <row r="126" s="1" customFormat="true" ht="32" customHeight="true" spans="1:8">
      <c r="A126" s="5">
        <v>124</v>
      </c>
      <c r="B126" s="5" t="s">
        <v>165</v>
      </c>
      <c r="C126" s="5" t="s">
        <v>212</v>
      </c>
      <c r="D126" s="5" t="s">
        <v>17</v>
      </c>
      <c r="E126" s="5" t="s">
        <v>18</v>
      </c>
      <c r="F126" s="5">
        <v>2</v>
      </c>
      <c r="G126" s="5">
        <f t="shared" si="2"/>
        <v>300</v>
      </c>
      <c r="H126" s="5"/>
    </row>
    <row r="127" s="1" customFormat="true" ht="32" customHeight="true" spans="1:8">
      <c r="A127" s="5">
        <v>125</v>
      </c>
      <c r="B127" s="5" t="s">
        <v>165</v>
      </c>
      <c r="C127" s="5" t="s">
        <v>213</v>
      </c>
      <c r="D127" s="5" t="s">
        <v>28</v>
      </c>
      <c r="E127" s="5" t="s">
        <v>65</v>
      </c>
      <c r="F127" s="5">
        <v>5</v>
      </c>
      <c r="G127" s="5">
        <f t="shared" si="2"/>
        <v>750</v>
      </c>
      <c r="H127" s="5"/>
    </row>
    <row r="128" s="1" customFormat="true" ht="32" customHeight="true" spans="1:8">
      <c r="A128" s="5">
        <v>126</v>
      </c>
      <c r="B128" s="5" t="s">
        <v>165</v>
      </c>
      <c r="C128" s="5" t="s">
        <v>214</v>
      </c>
      <c r="D128" s="5" t="s">
        <v>35</v>
      </c>
      <c r="E128" s="5" t="s">
        <v>59</v>
      </c>
      <c r="F128" s="5">
        <v>5</v>
      </c>
      <c r="G128" s="5">
        <f t="shared" si="2"/>
        <v>750</v>
      </c>
      <c r="H128" s="5"/>
    </row>
    <row r="129" s="1" customFormat="true" ht="32" customHeight="true" spans="1:8">
      <c r="A129" s="5">
        <v>127</v>
      </c>
      <c r="B129" s="5" t="s">
        <v>165</v>
      </c>
      <c r="C129" s="5" t="s">
        <v>215</v>
      </c>
      <c r="D129" s="5" t="s">
        <v>208</v>
      </c>
      <c r="E129" s="5" t="s">
        <v>209</v>
      </c>
      <c r="F129" s="5">
        <v>3</v>
      </c>
      <c r="G129" s="5">
        <f t="shared" si="2"/>
        <v>450</v>
      </c>
      <c r="H129" s="5"/>
    </row>
    <row r="130" s="1" customFormat="true" ht="32" customHeight="true" spans="1:8">
      <c r="A130" s="5">
        <v>128</v>
      </c>
      <c r="B130" s="5" t="s">
        <v>165</v>
      </c>
      <c r="C130" s="5" t="s">
        <v>219</v>
      </c>
      <c r="D130" s="5" t="s">
        <v>23</v>
      </c>
      <c r="E130" s="5" t="s">
        <v>24</v>
      </c>
      <c r="F130" s="5">
        <v>4</v>
      </c>
      <c r="G130" s="5">
        <f t="shared" si="2"/>
        <v>600</v>
      </c>
      <c r="H130" s="5"/>
    </row>
    <row r="131" s="1" customFormat="true" ht="32" customHeight="true" spans="1:8">
      <c r="A131" s="5">
        <v>129</v>
      </c>
      <c r="B131" s="5" t="s">
        <v>165</v>
      </c>
      <c r="C131" s="5" t="s">
        <v>220</v>
      </c>
      <c r="D131" s="5" t="s">
        <v>32</v>
      </c>
      <c r="E131" s="5" t="s">
        <v>36</v>
      </c>
      <c r="F131" s="5">
        <v>5</v>
      </c>
      <c r="G131" s="5">
        <f t="shared" si="2"/>
        <v>750</v>
      </c>
      <c r="H131" s="5"/>
    </row>
    <row r="132" s="1" customFormat="true" ht="32" customHeight="true" spans="1:8">
      <c r="A132" s="5">
        <v>130</v>
      </c>
      <c r="B132" s="5" t="s">
        <v>221</v>
      </c>
      <c r="C132" s="5" t="s">
        <v>222</v>
      </c>
      <c r="D132" s="5" t="s">
        <v>28</v>
      </c>
      <c r="E132" s="5" t="s">
        <v>65</v>
      </c>
      <c r="F132" s="5">
        <v>4</v>
      </c>
      <c r="G132" s="5">
        <f t="shared" si="2"/>
        <v>600</v>
      </c>
      <c r="H132" s="5"/>
    </row>
    <row r="133" s="1" customFormat="true" ht="32" customHeight="true" spans="1:8">
      <c r="A133" s="5">
        <v>131</v>
      </c>
      <c r="B133" s="5" t="s">
        <v>221</v>
      </c>
      <c r="C133" s="5" t="s">
        <v>225</v>
      </c>
      <c r="D133" s="5" t="s">
        <v>38</v>
      </c>
      <c r="E133" s="5" t="s">
        <v>39</v>
      </c>
      <c r="F133" s="5">
        <v>3</v>
      </c>
      <c r="G133" s="5">
        <f t="shared" si="2"/>
        <v>450</v>
      </c>
      <c r="H133" s="5"/>
    </row>
    <row r="134" s="1" customFormat="true" ht="32" customHeight="true" spans="1:8">
      <c r="A134" s="5">
        <v>132</v>
      </c>
      <c r="B134" s="5" t="s">
        <v>221</v>
      </c>
      <c r="C134" s="5" t="s">
        <v>228</v>
      </c>
      <c r="D134" s="5" t="s">
        <v>229</v>
      </c>
      <c r="E134" s="5" t="s">
        <v>230</v>
      </c>
      <c r="F134" s="5">
        <v>7.8</v>
      </c>
      <c r="G134" s="5">
        <f t="shared" si="2"/>
        <v>1170</v>
      </c>
      <c r="H134" s="5"/>
    </row>
    <row r="135" s="1" customFormat="true" ht="32" customHeight="true" spans="1:8">
      <c r="A135" s="5">
        <v>133</v>
      </c>
      <c r="B135" s="5" t="s">
        <v>221</v>
      </c>
      <c r="C135" s="5" t="s">
        <v>231</v>
      </c>
      <c r="D135" s="5" t="s">
        <v>28</v>
      </c>
      <c r="E135" s="5" t="s">
        <v>65</v>
      </c>
      <c r="F135" s="5">
        <v>10</v>
      </c>
      <c r="G135" s="5">
        <f t="shared" si="2"/>
        <v>1500</v>
      </c>
      <c r="H135" s="5"/>
    </row>
    <row r="136" s="1" customFormat="true" ht="32" customHeight="true" spans="1:8">
      <c r="A136" s="5">
        <v>134</v>
      </c>
      <c r="B136" s="5" t="s">
        <v>221</v>
      </c>
      <c r="C136" s="5" t="s">
        <v>232</v>
      </c>
      <c r="D136" s="5" t="s">
        <v>42</v>
      </c>
      <c r="E136" s="5" t="s">
        <v>43</v>
      </c>
      <c r="F136" s="5">
        <v>9.8</v>
      </c>
      <c r="G136" s="5">
        <f t="shared" si="2"/>
        <v>1470</v>
      </c>
      <c r="H136" s="5"/>
    </row>
    <row r="137" s="1" customFormat="true" ht="32" customHeight="true" spans="1:8">
      <c r="A137" s="5">
        <v>135</v>
      </c>
      <c r="B137" s="5" t="s">
        <v>221</v>
      </c>
      <c r="C137" s="5" t="s">
        <v>233</v>
      </c>
      <c r="D137" s="5" t="s">
        <v>20</v>
      </c>
      <c r="E137" s="5" t="s">
        <v>33</v>
      </c>
      <c r="F137" s="5">
        <v>10</v>
      </c>
      <c r="G137" s="5">
        <f t="shared" si="2"/>
        <v>1500</v>
      </c>
      <c r="H137" s="5"/>
    </row>
    <row r="138" s="1" customFormat="true" ht="32" customHeight="true" spans="1:8">
      <c r="A138" s="5">
        <v>136</v>
      </c>
      <c r="B138" s="5" t="s">
        <v>221</v>
      </c>
      <c r="C138" s="5" t="s">
        <v>238</v>
      </c>
      <c r="D138" s="5" t="s">
        <v>85</v>
      </c>
      <c r="E138" s="5" t="s">
        <v>86</v>
      </c>
      <c r="F138" s="5">
        <v>10</v>
      </c>
      <c r="G138" s="5">
        <f t="shared" si="2"/>
        <v>1500</v>
      </c>
      <c r="H138" s="5"/>
    </row>
    <row r="139" s="1" customFormat="true" ht="32" customHeight="true" spans="1:8">
      <c r="A139" s="5">
        <v>137</v>
      </c>
      <c r="B139" s="5" t="s">
        <v>221</v>
      </c>
      <c r="C139" s="5" t="s">
        <v>239</v>
      </c>
      <c r="D139" s="5" t="s">
        <v>32</v>
      </c>
      <c r="E139" s="5" t="s">
        <v>240</v>
      </c>
      <c r="F139" s="5">
        <v>3</v>
      </c>
      <c r="G139" s="5">
        <f t="shared" si="2"/>
        <v>450</v>
      </c>
      <c r="H139" s="5"/>
    </row>
    <row r="140" s="1" customFormat="true" ht="32" customHeight="true" spans="1:8">
      <c r="A140" s="5">
        <v>138</v>
      </c>
      <c r="B140" s="5" t="s">
        <v>221</v>
      </c>
      <c r="C140" s="5" t="s">
        <v>241</v>
      </c>
      <c r="D140" s="5" t="s">
        <v>38</v>
      </c>
      <c r="E140" s="5" t="s">
        <v>39</v>
      </c>
      <c r="F140" s="5">
        <v>6</v>
      </c>
      <c r="G140" s="5">
        <f t="shared" si="2"/>
        <v>900</v>
      </c>
      <c r="H140" s="5"/>
    </row>
    <row r="141" s="1" customFormat="true" ht="32" customHeight="true" spans="1:8">
      <c r="A141" s="5">
        <v>139</v>
      </c>
      <c r="B141" s="5" t="s">
        <v>221</v>
      </c>
      <c r="C141" s="5" t="s">
        <v>242</v>
      </c>
      <c r="D141" s="5" t="s">
        <v>35</v>
      </c>
      <c r="E141" s="5" t="s">
        <v>59</v>
      </c>
      <c r="F141" s="5">
        <v>2</v>
      </c>
      <c r="G141" s="5">
        <f t="shared" si="2"/>
        <v>300</v>
      </c>
      <c r="H141" s="5"/>
    </row>
    <row r="142" s="1" customFormat="true" ht="32" customHeight="true" spans="1:8">
      <c r="A142" s="5">
        <v>140</v>
      </c>
      <c r="B142" s="5" t="s">
        <v>221</v>
      </c>
      <c r="C142" s="5" t="s">
        <v>243</v>
      </c>
      <c r="D142" s="5" t="s">
        <v>244</v>
      </c>
      <c r="E142" s="5" t="s">
        <v>245</v>
      </c>
      <c r="F142" s="5">
        <v>4.5</v>
      </c>
      <c r="G142" s="5">
        <f t="shared" si="2"/>
        <v>675</v>
      </c>
      <c r="H142" s="5"/>
    </row>
    <row r="143" s="1" customFormat="true" ht="32" customHeight="true" spans="1:8">
      <c r="A143" s="5">
        <v>141</v>
      </c>
      <c r="B143" s="5" t="s">
        <v>221</v>
      </c>
      <c r="C143" s="5" t="s">
        <v>246</v>
      </c>
      <c r="D143" s="5" t="s">
        <v>136</v>
      </c>
      <c r="E143" s="5" t="s">
        <v>290</v>
      </c>
      <c r="F143" s="5">
        <v>10</v>
      </c>
      <c r="G143" s="5">
        <f t="shared" si="2"/>
        <v>1500</v>
      </c>
      <c r="H143" s="5"/>
    </row>
    <row r="144" s="1" customFormat="true" ht="32" customHeight="true" spans="1:8">
      <c r="A144" s="5">
        <v>142</v>
      </c>
      <c r="B144" s="5" t="s">
        <v>221</v>
      </c>
      <c r="C144" s="5" t="s">
        <v>247</v>
      </c>
      <c r="D144" s="5" t="s">
        <v>35</v>
      </c>
      <c r="E144" s="5" t="s">
        <v>59</v>
      </c>
      <c r="F144" s="5">
        <v>6</v>
      </c>
      <c r="G144" s="5">
        <f t="shared" si="2"/>
        <v>900</v>
      </c>
      <c r="H144" s="5"/>
    </row>
    <row r="145" s="1" customFormat="true" ht="32" customHeight="true" spans="1:8">
      <c r="A145" s="5">
        <v>143</v>
      </c>
      <c r="B145" s="5" t="s">
        <v>221</v>
      </c>
      <c r="C145" s="5" t="s">
        <v>250</v>
      </c>
      <c r="D145" s="5" t="s">
        <v>91</v>
      </c>
      <c r="E145" s="5" t="s">
        <v>92</v>
      </c>
      <c r="F145" s="5">
        <v>5</v>
      </c>
      <c r="G145" s="5">
        <f t="shared" si="2"/>
        <v>750</v>
      </c>
      <c r="H145" s="5"/>
    </row>
    <row r="146" s="1" customFormat="true" ht="32" customHeight="true" spans="1:8">
      <c r="A146" s="5">
        <v>144</v>
      </c>
      <c r="B146" s="5" t="s">
        <v>221</v>
      </c>
      <c r="C146" s="5" t="s">
        <v>252</v>
      </c>
      <c r="D146" s="5" t="s">
        <v>64</v>
      </c>
      <c r="E146" s="5" t="s">
        <v>65</v>
      </c>
      <c r="F146" s="5">
        <v>6</v>
      </c>
      <c r="G146" s="5">
        <f t="shared" si="2"/>
        <v>900</v>
      </c>
      <c r="H146" s="5"/>
    </row>
    <row r="147" s="1" customFormat="true" ht="32" customHeight="true" spans="1:8">
      <c r="A147" s="5">
        <v>145</v>
      </c>
      <c r="B147" s="5" t="s">
        <v>221</v>
      </c>
      <c r="C147" s="5" t="s">
        <v>253</v>
      </c>
      <c r="D147" s="5" t="s">
        <v>28</v>
      </c>
      <c r="E147" s="5" t="s">
        <v>65</v>
      </c>
      <c r="F147" s="5">
        <v>8</v>
      </c>
      <c r="G147" s="5">
        <f t="shared" si="2"/>
        <v>1200</v>
      </c>
      <c r="H147" s="5"/>
    </row>
    <row r="148" s="1" customFormat="true" ht="32" customHeight="true" spans="1:8">
      <c r="A148" s="5">
        <v>146</v>
      </c>
      <c r="B148" s="5" t="s">
        <v>221</v>
      </c>
      <c r="C148" s="5" t="s">
        <v>256</v>
      </c>
      <c r="D148" s="5" t="s">
        <v>257</v>
      </c>
      <c r="E148" s="5" t="s">
        <v>29</v>
      </c>
      <c r="F148" s="5">
        <v>22.6</v>
      </c>
      <c r="G148" s="5">
        <f t="shared" si="2"/>
        <v>3390</v>
      </c>
      <c r="H148" s="5"/>
    </row>
    <row r="149" s="1" customFormat="true" ht="32" customHeight="true" spans="1:8">
      <c r="A149" s="5">
        <v>147</v>
      </c>
      <c r="B149" s="5" t="s">
        <v>221</v>
      </c>
      <c r="C149" s="5" t="s">
        <v>258</v>
      </c>
      <c r="D149" s="5" t="s">
        <v>38</v>
      </c>
      <c r="E149" s="5" t="s">
        <v>39</v>
      </c>
      <c r="F149" s="5">
        <v>3</v>
      </c>
      <c r="G149" s="5">
        <f t="shared" si="2"/>
        <v>450</v>
      </c>
      <c r="H149" s="5"/>
    </row>
    <row r="150" s="1" customFormat="true" ht="32" customHeight="true" spans="1:8">
      <c r="A150" s="5">
        <v>148</v>
      </c>
      <c r="B150" s="5" t="s">
        <v>221</v>
      </c>
      <c r="C150" s="5" t="s">
        <v>259</v>
      </c>
      <c r="D150" s="5" t="s">
        <v>42</v>
      </c>
      <c r="E150" s="5" t="s">
        <v>43</v>
      </c>
      <c r="F150" s="5">
        <v>4</v>
      </c>
      <c r="G150" s="5">
        <f t="shared" si="2"/>
        <v>600</v>
      </c>
      <c r="H150" s="5"/>
    </row>
    <row r="151" s="1" customFormat="true" ht="32" customHeight="true" spans="1:8">
      <c r="A151" s="5">
        <v>149</v>
      </c>
      <c r="B151" s="5" t="s">
        <v>221</v>
      </c>
      <c r="C151" s="5" t="s">
        <v>260</v>
      </c>
      <c r="D151" s="5" t="s">
        <v>261</v>
      </c>
      <c r="E151" s="5" t="s">
        <v>262</v>
      </c>
      <c r="F151" s="5">
        <v>20</v>
      </c>
      <c r="G151" s="5">
        <f t="shared" si="2"/>
        <v>3000</v>
      </c>
      <c r="H151" s="5"/>
    </row>
    <row r="152" s="1" customFormat="true" ht="32" customHeight="true" spans="1:8">
      <c r="A152" s="5">
        <v>150</v>
      </c>
      <c r="B152" s="5" t="s">
        <v>221</v>
      </c>
      <c r="C152" s="5" t="s">
        <v>263</v>
      </c>
      <c r="D152" s="5" t="s">
        <v>17</v>
      </c>
      <c r="E152" s="5" t="s">
        <v>18</v>
      </c>
      <c r="F152" s="5">
        <v>2</v>
      </c>
      <c r="G152" s="5">
        <f t="shared" si="2"/>
        <v>300</v>
      </c>
      <c r="H152" s="5"/>
    </row>
    <row r="153" s="1" customFormat="true" ht="32" customHeight="true" spans="1:8">
      <c r="A153" s="5">
        <v>151</v>
      </c>
      <c r="B153" s="5" t="s">
        <v>221</v>
      </c>
      <c r="C153" s="5" t="s">
        <v>264</v>
      </c>
      <c r="D153" s="5" t="s">
        <v>85</v>
      </c>
      <c r="E153" s="5" t="s">
        <v>86</v>
      </c>
      <c r="F153" s="5">
        <v>10</v>
      </c>
      <c r="G153" s="5">
        <f t="shared" si="2"/>
        <v>1500</v>
      </c>
      <c r="H153" s="5"/>
    </row>
    <row r="154" s="1" customFormat="true" ht="32" customHeight="true" spans="1:8">
      <c r="A154" s="5">
        <v>152</v>
      </c>
      <c r="B154" s="5" t="s">
        <v>221</v>
      </c>
      <c r="C154" s="5" t="s">
        <v>265</v>
      </c>
      <c r="D154" s="5" t="s">
        <v>52</v>
      </c>
      <c r="E154" s="5" t="s">
        <v>36</v>
      </c>
      <c r="F154" s="5">
        <v>2</v>
      </c>
      <c r="G154" s="5">
        <f t="shared" si="2"/>
        <v>300</v>
      </c>
      <c r="H154" s="5"/>
    </row>
    <row r="155" s="1" customFormat="true" ht="32" customHeight="true" spans="1:8">
      <c r="A155" s="5">
        <v>153</v>
      </c>
      <c r="B155" s="5" t="s">
        <v>221</v>
      </c>
      <c r="C155" s="5" t="s">
        <v>268</v>
      </c>
      <c r="D155" s="5" t="s">
        <v>17</v>
      </c>
      <c r="E155" s="5" t="s">
        <v>18</v>
      </c>
      <c r="F155" s="5">
        <v>5</v>
      </c>
      <c r="G155" s="5">
        <f t="shared" si="2"/>
        <v>750</v>
      </c>
      <c r="H155" s="5"/>
    </row>
    <row r="156" s="1" customFormat="true" ht="32" customHeight="true" spans="1:8">
      <c r="A156" s="5">
        <v>154</v>
      </c>
      <c r="B156" s="5" t="s">
        <v>221</v>
      </c>
      <c r="C156" s="5" t="s">
        <v>270</v>
      </c>
      <c r="D156" s="5" t="s">
        <v>271</v>
      </c>
      <c r="E156" s="5" t="s">
        <v>36</v>
      </c>
      <c r="F156" s="5">
        <v>10</v>
      </c>
      <c r="G156" s="5">
        <f t="shared" si="2"/>
        <v>1500</v>
      </c>
      <c r="H156" s="5"/>
    </row>
    <row r="157" s="1" customFormat="true" ht="32" customHeight="true" spans="1:8">
      <c r="A157" s="5">
        <v>155</v>
      </c>
      <c r="B157" s="5" t="s">
        <v>221</v>
      </c>
      <c r="C157" s="5" t="s">
        <v>224</v>
      </c>
      <c r="D157" s="5" t="s">
        <v>23</v>
      </c>
      <c r="E157" s="5" t="s">
        <v>24</v>
      </c>
      <c r="F157" s="5">
        <v>18.6</v>
      </c>
      <c r="G157" s="5">
        <f t="shared" si="2"/>
        <v>2790</v>
      </c>
      <c r="H157" s="5"/>
    </row>
    <row r="158" s="1" customFormat="true" ht="32" customHeight="true" spans="1:8">
      <c r="A158" s="5">
        <v>156</v>
      </c>
      <c r="B158" s="5" t="s">
        <v>221</v>
      </c>
      <c r="C158" s="5" t="s">
        <v>272</v>
      </c>
      <c r="D158" s="5" t="s">
        <v>32</v>
      </c>
      <c r="E158" s="5" t="s">
        <v>240</v>
      </c>
      <c r="F158" s="5">
        <v>8</v>
      </c>
      <c r="G158" s="5">
        <f t="shared" si="2"/>
        <v>1200</v>
      </c>
      <c r="H158" s="5"/>
    </row>
    <row r="159" s="1" customFormat="true" ht="32" customHeight="true" spans="1:8">
      <c r="A159" s="5">
        <v>157</v>
      </c>
      <c r="B159" s="5" t="s">
        <v>221</v>
      </c>
      <c r="C159" s="5" t="s">
        <v>278</v>
      </c>
      <c r="D159" s="5" t="s">
        <v>20</v>
      </c>
      <c r="E159" s="5" t="s">
        <v>59</v>
      </c>
      <c r="F159" s="5">
        <v>10.4</v>
      </c>
      <c r="G159" s="5">
        <f t="shared" si="2"/>
        <v>1560</v>
      </c>
      <c r="H159" s="5"/>
    </row>
    <row r="160" s="1" customFormat="true" ht="32" customHeight="true" spans="1:8">
      <c r="A160" s="5">
        <v>158</v>
      </c>
      <c r="B160" s="5" t="s">
        <v>280</v>
      </c>
      <c r="C160" s="5" t="s">
        <v>293</v>
      </c>
      <c r="D160" s="5" t="s">
        <v>294</v>
      </c>
      <c r="E160" s="5" t="s">
        <v>29</v>
      </c>
      <c r="F160" s="5">
        <v>3</v>
      </c>
      <c r="G160" s="5">
        <f t="shared" si="2"/>
        <v>450</v>
      </c>
      <c r="H160" s="5"/>
    </row>
    <row r="161" s="1" customFormat="true" ht="32" customHeight="true" spans="1:8">
      <c r="A161" s="5">
        <v>159</v>
      </c>
      <c r="B161" s="5" t="s">
        <v>280</v>
      </c>
      <c r="C161" s="5" t="s">
        <v>295</v>
      </c>
      <c r="D161" s="5" t="s">
        <v>271</v>
      </c>
      <c r="E161" s="5" t="s">
        <v>106</v>
      </c>
      <c r="F161" s="5">
        <v>3</v>
      </c>
      <c r="G161" s="5">
        <f t="shared" si="2"/>
        <v>450</v>
      </c>
      <c r="H161" s="5"/>
    </row>
    <row r="162" s="1" customFormat="true" ht="32" customHeight="true" spans="1:8">
      <c r="A162" s="5">
        <v>160</v>
      </c>
      <c r="B162" s="5" t="s">
        <v>280</v>
      </c>
      <c r="C162" s="5" t="s">
        <v>296</v>
      </c>
      <c r="D162" s="5" t="s">
        <v>32</v>
      </c>
      <c r="E162" s="5" t="s">
        <v>297</v>
      </c>
      <c r="F162" s="5">
        <v>12</v>
      </c>
      <c r="G162" s="5">
        <f t="shared" si="2"/>
        <v>1800</v>
      </c>
      <c r="H162" s="5"/>
    </row>
    <row r="163" s="1" customFormat="true" ht="32" customHeight="true" spans="1:8">
      <c r="A163" s="5">
        <v>161</v>
      </c>
      <c r="B163" s="5" t="s">
        <v>280</v>
      </c>
      <c r="C163" s="5" t="s">
        <v>298</v>
      </c>
      <c r="D163" s="5" t="s">
        <v>11</v>
      </c>
      <c r="E163" s="5" t="s">
        <v>299</v>
      </c>
      <c r="F163" s="5">
        <v>3</v>
      </c>
      <c r="G163" s="5">
        <f t="shared" si="2"/>
        <v>450</v>
      </c>
      <c r="H163" s="5"/>
    </row>
    <row r="164" s="1" customFormat="true" ht="32" customHeight="true" spans="1:8">
      <c r="A164" s="5">
        <v>162</v>
      </c>
      <c r="B164" s="5" t="s">
        <v>280</v>
      </c>
      <c r="C164" s="5" t="s">
        <v>300</v>
      </c>
      <c r="D164" s="5" t="s">
        <v>80</v>
      </c>
      <c r="E164" s="5" t="s">
        <v>33</v>
      </c>
      <c r="F164" s="5">
        <v>5</v>
      </c>
      <c r="G164" s="5">
        <f>F164*150</f>
        <v>750</v>
      </c>
      <c r="H164" s="5"/>
    </row>
    <row r="165" s="1" customFormat="true" ht="32" customHeight="true" spans="1:8">
      <c r="A165" s="6" t="s">
        <v>301</v>
      </c>
      <c r="B165" s="7"/>
      <c r="C165" s="8"/>
      <c r="D165" s="5"/>
      <c r="E165" s="5" t="s">
        <v>302</v>
      </c>
      <c r="F165" s="5">
        <f>SUM(F3:F164)</f>
        <v>1188.1</v>
      </c>
      <c r="G165" s="5">
        <f>SUM(G3:G164)</f>
        <v>178215</v>
      </c>
      <c r="H165" s="5">
        <f>SUM(H3:H164)</f>
        <v>0</v>
      </c>
    </row>
  </sheetData>
  <sortState ref="A3:I164">
    <sortCondition ref="B3:B164"/>
  </sortState>
  <mergeCells count="2">
    <mergeCell ref="A1:H1"/>
    <mergeCell ref="A165:C165"/>
  </mergeCells>
  <pageMargins left="0.629166666666667" right="0.55" top="0.432638888888889" bottom="0.275" header="0.313888888888889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topLeftCell="A97" workbookViewId="0">
      <selection activeCell="E101" sqref="E101"/>
    </sheetView>
  </sheetViews>
  <sheetFormatPr defaultColWidth="9" defaultRowHeight="14.25" outlineLevelCol="7"/>
  <cols>
    <col min="1" max="1" width="6.875" style="9" customWidth="true"/>
    <col min="2" max="2" width="10.5666666666667" style="9" customWidth="true"/>
    <col min="3" max="3" width="11.175" style="9" customWidth="true"/>
    <col min="4" max="4" width="27.8083333333333" style="9" customWidth="true"/>
    <col min="5" max="5" width="28.875" style="9" customWidth="true"/>
    <col min="6" max="7" width="19.625" style="9" customWidth="true"/>
    <col min="8" max="8" width="11.6416666666667" style="9" customWidth="true"/>
    <col min="9" max="16384" width="9" style="9"/>
  </cols>
  <sheetData>
    <row r="1" ht="37" customHeight="true" spans="1:8">
      <c r="A1" s="2" t="s">
        <v>303</v>
      </c>
      <c r="B1" s="2"/>
      <c r="C1" s="2"/>
      <c r="D1" s="2"/>
      <c r="E1" s="2"/>
      <c r="F1" s="2"/>
      <c r="G1" s="2"/>
      <c r="H1" s="2"/>
    </row>
    <row r="2" ht="37" customHeight="true" spans="1:8">
      <c r="A2" s="12" t="s">
        <v>304</v>
      </c>
      <c r="B2" s="12" t="s">
        <v>305</v>
      </c>
      <c r="C2" s="12" t="s">
        <v>306</v>
      </c>
      <c r="D2" s="12" t="s">
        <v>307</v>
      </c>
      <c r="E2" s="12" t="s">
        <v>308</v>
      </c>
      <c r="F2" s="12" t="s">
        <v>309</v>
      </c>
      <c r="G2" s="12" t="s">
        <v>310</v>
      </c>
      <c r="H2" s="12" t="s">
        <v>311</v>
      </c>
    </row>
    <row r="3" s="9" customFormat="true" ht="28" customHeight="true" spans="1:8">
      <c r="A3" s="4">
        <v>1</v>
      </c>
      <c r="B3" s="13" t="s">
        <v>312</v>
      </c>
      <c r="C3" s="13" t="s">
        <v>313</v>
      </c>
      <c r="D3" s="14" t="s">
        <v>11</v>
      </c>
      <c r="E3" s="4" t="s">
        <v>12</v>
      </c>
      <c r="F3" s="4">
        <v>2</v>
      </c>
      <c r="G3" s="4">
        <f t="shared" ref="G3:G66" si="0">F3*500</f>
        <v>1000</v>
      </c>
      <c r="H3" s="4"/>
    </row>
    <row r="4" s="9" customFormat="true" ht="28" customHeight="true" spans="1:8">
      <c r="A4" s="4">
        <v>2</v>
      </c>
      <c r="B4" s="13" t="s">
        <v>312</v>
      </c>
      <c r="C4" s="13" t="s">
        <v>314</v>
      </c>
      <c r="D4" s="14" t="s">
        <v>14</v>
      </c>
      <c r="E4" s="4" t="s">
        <v>15</v>
      </c>
      <c r="F4" s="4">
        <v>4</v>
      </c>
      <c r="G4" s="4">
        <f t="shared" si="0"/>
        <v>2000</v>
      </c>
      <c r="H4" s="4"/>
    </row>
    <row r="5" s="9" customFormat="true" ht="28" customHeight="true" spans="1:8">
      <c r="A5" s="4">
        <v>3</v>
      </c>
      <c r="B5" s="13" t="s">
        <v>312</v>
      </c>
      <c r="C5" s="13" t="s">
        <v>315</v>
      </c>
      <c r="D5" s="14" t="s">
        <v>20</v>
      </c>
      <c r="E5" s="4" t="s">
        <v>33</v>
      </c>
      <c r="F5" s="4">
        <v>4</v>
      </c>
      <c r="G5" s="4">
        <f t="shared" si="0"/>
        <v>2000</v>
      </c>
      <c r="H5" s="4"/>
    </row>
    <row r="6" s="9" customFormat="true" ht="28" customHeight="true" spans="1:8">
      <c r="A6" s="4">
        <v>4</v>
      </c>
      <c r="B6" s="13" t="s">
        <v>312</v>
      </c>
      <c r="C6" s="13" t="s">
        <v>316</v>
      </c>
      <c r="D6" s="14" t="s">
        <v>80</v>
      </c>
      <c r="E6" s="4" t="s">
        <v>59</v>
      </c>
      <c r="F6" s="4">
        <v>4</v>
      </c>
      <c r="G6" s="4">
        <f t="shared" si="0"/>
        <v>2000</v>
      </c>
      <c r="H6" s="4"/>
    </row>
    <row r="7" s="9" customFormat="true" ht="28" customHeight="true" spans="1:8">
      <c r="A7" s="4">
        <v>5</v>
      </c>
      <c r="B7" s="13" t="s">
        <v>312</v>
      </c>
      <c r="C7" s="13" t="s">
        <v>317</v>
      </c>
      <c r="D7" s="14" t="s">
        <v>28</v>
      </c>
      <c r="E7" s="4" t="s">
        <v>65</v>
      </c>
      <c r="F7" s="4">
        <v>2</v>
      </c>
      <c r="G7" s="4">
        <f t="shared" si="0"/>
        <v>1000</v>
      </c>
      <c r="H7" s="4"/>
    </row>
    <row r="8" s="9" customFormat="true" ht="28" customHeight="true" spans="1:8">
      <c r="A8" s="4">
        <v>6</v>
      </c>
      <c r="B8" s="13" t="s">
        <v>312</v>
      </c>
      <c r="C8" s="13" t="s">
        <v>318</v>
      </c>
      <c r="D8" s="14" t="s">
        <v>32</v>
      </c>
      <c r="E8" s="4" t="s">
        <v>33</v>
      </c>
      <c r="F8" s="4">
        <v>2</v>
      </c>
      <c r="G8" s="4">
        <f t="shared" si="0"/>
        <v>1000</v>
      </c>
      <c r="H8" s="4"/>
    </row>
    <row r="9" s="9" customFormat="true" ht="28" customHeight="true" spans="1:8">
      <c r="A9" s="4">
        <v>7</v>
      </c>
      <c r="B9" s="13" t="s">
        <v>312</v>
      </c>
      <c r="C9" s="13" t="s">
        <v>319</v>
      </c>
      <c r="D9" s="14" t="s">
        <v>35</v>
      </c>
      <c r="E9" s="4" t="s">
        <v>59</v>
      </c>
      <c r="F9" s="4">
        <v>4</v>
      </c>
      <c r="G9" s="4">
        <f t="shared" si="0"/>
        <v>2000</v>
      </c>
      <c r="H9" s="4"/>
    </row>
    <row r="10" s="9" customFormat="true" ht="28" customHeight="true" spans="1:8">
      <c r="A10" s="4">
        <v>8</v>
      </c>
      <c r="B10" s="13" t="s">
        <v>312</v>
      </c>
      <c r="C10" s="13" t="s">
        <v>320</v>
      </c>
      <c r="D10" s="14" t="s">
        <v>38</v>
      </c>
      <c r="E10" s="4" t="s">
        <v>39</v>
      </c>
      <c r="F10" s="4">
        <v>3</v>
      </c>
      <c r="G10" s="4">
        <f t="shared" si="0"/>
        <v>1500</v>
      </c>
      <c r="H10" s="4"/>
    </row>
    <row r="11" s="9" customFormat="true" ht="28" customHeight="true" spans="1:8">
      <c r="A11" s="4">
        <v>9</v>
      </c>
      <c r="B11" s="13" t="s">
        <v>312</v>
      </c>
      <c r="C11" s="13" t="s">
        <v>321</v>
      </c>
      <c r="D11" s="14" t="s">
        <v>23</v>
      </c>
      <c r="E11" s="4" t="s">
        <v>24</v>
      </c>
      <c r="F11" s="4">
        <v>2</v>
      </c>
      <c r="G11" s="4">
        <f t="shared" si="0"/>
        <v>1000</v>
      </c>
      <c r="H11" s="4"/>
    </row>
    <row r="12" s="9" customFormat="true" ht="28" customHeight="true" spans="1:8">
      <c r="A12" s="4">
        <v>10</v>
      </c>
      <c r="B12" s="13" t="s">
        <v>312</v>
      </c>
      <c r="C12" s="13" t="s">
        <v>322</v>
      </c>
      <c r="D12" s="14" t="s">
        <v>35</v>
      </c>
      <c r="E12" s="4" t="s">
        <v>59</v>
      </c>
      <c r="F12" s="4">
        <v>3</v>
      </c>
      <c r="G12" s="4">
        <f t="shared" si="0"/>
        <v>1500</v>
      </c>
      <c r="H12" s="4"/>
    </row>
    <row r="13" s="9" customFormat="true" ht="28" customHeight="true" spans="1:8">
      <c r="A13" s="4">
        <v>11</v>
      </c>
      <c r="B13" s="13" t="s">
        <v>312</v>
      </c>
      <c r="C13" s="13" t="s">
        <v>323</v>
      </c>
      <c r="D13" s="14" t="s">
        <v>20</v>
      </c>
      <c r="E13" s="4" t="s">
        <v>33</v>
      </c>
      <c r="F13" s="4">
        <v>2</v>
      </c>
      <c r="G13" s="4">
        <f t="shared" si="0"/>
        <v>1000</v>
      </c>
      <c r="H13" s="4"/>
    </row>
    <row r="14" s="9" customFormat="true" ht="28" customHeight="true" spans="1:8">
      <c r="A14" s="4">
        <v>12</v>
      </c>
      <c r="B14" s="13" t="s">
        <v>312</v>
      </c>
      <c r="C14" s="13" t="s">
        <v>324</v>
      </c>
      <c r="D14" s="14" t="s">
        <v>28</v>
      </c>
      <c r="E14" s="4" t="s">
        <v>65</v>
      </c>
      <c r="F14" s="4">
        <v>5</v>
      </c>
      <c r="G14" s="4">
        <f t="shared" si="0"/>
        <v>2500</v>
      </c>
      <c r="H14" s="4"/>
    </row>
    <row r="15" s="9" customFormat="true" ht="28" customHeight="true" spans="1:8">
      <c r="A15" s="4">
        <v>13</v>
      </c>
      <c r="B15" s="13" t="s">
        <v>312</v>
      </c>
      <c r="C15" s="13" t="s">
        <v>325</v>
      </c>
      <c r="D15" s="14" t="s">
        <v>23</v>
      </c>
      <c r="E15" s="4" t="s">
        <v>24</v>
      </c>
      <c r="F15" s="4">
        <v>2</v>
      </c>
      <c r="G15" s="4">
        <f t="shared" si="0"/>
        <v>1000</v>
      </c>
      <c r="H15" s="4"/>
    </row>
    <row r="16" s="9" customFormat="true" ht="28" customHeight="true" spans="1:8">
      <c r="A16" s="4">
        <v>14</v>
      </c>
      <c r="B16" s="13" t="s">
        <v>312</v>
      </c>
      <c r="C16" s="13" t="s">
        <v>326</v>
      </c>
      <c r="D16" s="14" t="s">
        <v>28</v>
      </c>
      <c r="E16" s="4" t="s">
        <v>29</v>
      </c>
      <c r="F16" s="4">
        <v>2</v>
      </c>
      <c r="G16" s="4">
        <f t="shared" si="0"/>
        <v>1000</v>
      </c>
      <c r="H16" s="4"/>
    </row>
    <row r="17" s="9" customFormat="true" ht="28" customHeight="true" spans="1:8">
      <c r="A17" s="4">
        <v>15</v>
      </c>
      <c r="B17" s="13" t="s">
        <v>312</v>
      </c>
      <c r="C17" s="13" t="s">
        <v>327</v>
      </c>
      <c r="D17" s="14" t="s">
        <v>28</v>
      </c>
      <c r="E17" s="4" t="s">
        <v>65</v>
      </c>
      <c r="F17" s="4">
        <v>4</v>
      </c>
      <c r="G17" s="4">
        <f t="shared" si="0"/>
        <v>2000</v>
      </c>
      <c r="H17" s="4"/>
    </row>
    <row r="18" s="9" customFormat="true" ht="28" customHeight="true" spans="1:8">
      <c r="A18" s="4">
        <v>16</v>
      </c>
      <c r="B18" s="13" t="s">
        <v>312</v>
      </c>
      <c r="C18" s="13" t="s">
        <v>328</v>
      </c>
      <c r="D18" s="14" t="s">
        <v>11</v>
      </c>
      <c r="E18" s="4" t="s">
        <v>59</v>
      </c>
      <c r="F18" s="4">
        <v>2</v>
      </c>
      <c r="G18" s="4">
        <f t="shared" si="0"/>
        <v>1000</v>
      </c>
      <c r="H18" s="4"/>
    </row>
    <row r="19" s="9" customFormat="true" ht="28" customHeight="true" spans="1:8">
      <c r="A19" s="4">
        <v>17</v>
      </c>
      <c r="B19" s="13" t="s">
        <v>312</v>
      </c>
      <c r="C19" s="13" t="s">
        <v>329</v>
      </c>
      <c r="D19" s="14" t="s">
        <v>64</v>
      </c>
      <c r="E19" s="4" t="s">
        <v>65</v>
      </c>
      <c r="F19" s="4">
        <v>3</v>
      </c>
      <c r="G19" s="4">
        <f t="shared" si="0"/>
        <v>1500</v>
      </c>
      <c r="H19" s="4"/>
    </row>
    <row r="20" s="9" customFormat="true" ht="28" customHeight="true" spans="1:8">
      <c r="A20" s="4">
        <v>18</v>
      </c>
      <c r="B20" s="13" t="s">
        <v>312</v>
      </c>
      <c r="C20" s="13" t="s">
        <v>330</v>
      </c>
      <c r="D20" s="14" t="s">
        <v>67</v>
      </c>
      <c r="E20" s="4" t="s">
        <v>21</v>
      </c>
      <c r="F20" s="4">
        <v>2</v>
      </c>
      <c r="G20" s="4">
        <f t="shared" si="0"/>
        <v>1000</v>
      </c>
      <c r="H20" s="4"/>
    </row>
    <row r="21" s="9" customFormat="true" ht="28" customHeight="true" spans="1:8">
      <c r="A21" s="4">
        <v>19</v>
      </c>
      <c r="B21" s="13" t="s">
        <v>312</v>
      </c>
      <c r="C21" s="13" t="s">
        <v>331</v>
      </c>
      <c r="D21" s="14" t="s">
        <v>28</v>
      </c>
      <c r="E21" s="4" t="s">
        <v>21</v>
      </c>
      <c r="F21" s="4">
        <v>8</v>
      </c>
      <c r="G21" s="4">
        <f t="shared" si="0"/>
        <v>4000</v>
      </c>
      <c r="H21" s="4"/>
    </row>
    <row r="22" s="9" customFormat="true" ht="28" customHeight="true" spans="1:8">
      <c r="A22" s="4">
        <v>20</v>
      </c>
      <c r="B22" s="13" t="s">
        <v>312</v>
      </c>
      <c r="C22" s="13" t="s">
        <v>332</v>
      </c>
      <c r="D22" s="14" t="s">
        <v>42</v>
      </c>
      <c r="E22" s="4" t="s">
        <v>21</v>
      </c>
      <c r="F22" s="4">
        <v>2</v>
      </c>
      <c r="G22" s="4">
        <f t="shared" si="0"/>
        <v>1000</v>
      </c>
      <c r="H22" s="4"/>
    </row>
    <row r="23" s="9" customFormat="true" ht="28" customHeight="true" spans="1:8">
      <c r="A23" s="4">
        <v>21</v>
      </c>
      <c r="B23" s="13" t="s">
        <v>312</v>
      </c>
      <c r="C23" s="13" t="s">
        <v>333</v>
      </c>
      <c r="D23" s="14" t="s">
        <v>42</v>
      </c>
      <c r="E23" s="4" t="s">
        <v>43</v>
      </c>
      <c r="F23" s="4">
        <v>2</v>
      </c>
      <c r="G23" s="4">
        <f t="shared" si="0"/>
        <v>1000</v>
      </c>
      <c r="H23" s="4"/>
    </row>
    <row r="24" s="9" customFormat="true" ht="28" customHeight="true" spans="1:8">
      <c r="A24" s="4">
        <v>22</v>
      </c>
      <c r="B24" s="13" t="s">
        <v>312</v>
      </c>
      <c r="C24" s="13" t="s">
        <v>334</v>
      </c>
      <c r="D24" s="14" t="s">
        <v>23</v>
      </c>
      <c r="E24" s="4" t="s">
        <v>24</v>
      </c>
      <c r="F24" s="4">
        <v>2</v>
      </c>
      <c r="G24" s="4">
        <f t="shared" si="0"/>
        <v>1000</v>
      </c>
      <c r="H24" s="4"/>
    </row>
    <row r="25" s="9" customFormat="true" ht="28" customHeight="true" spans="1:8">
      <c r="A25" s="4">
        <v>23</v>
      </c>
      <c r="B25" s="13" t="s">
        <v>312</v>
      </c>
      <c r="C25" s="13" t="s">
        <v>335</v>
      </c>
      <c r="D25" s="14" t="s">
        <v>17</v>
      </c>
      <c r="E25" s="4" t="s">
        <v>18</v>
      </c>
      <c r="F25" s="4">
        <v>2</v>
      </c>
      <c r="G25" s="4">
        <f t="shared" si="0"/>
        <v>1000</v>
      </c>
      <c r="H25" s="4"/>
    </row>
    <row r="26" s="9" customFormat="true" ht="28" customHeight="true" spans="1:8">
      <c r="A26" s="4">
        <v>24</v>
      </c>
      <c r="B26" s="13" t="s">
        <v>312</v>
      </c>
      <c r="C26" s="13" t="s">
        <v>336</v>
      </c>
      <c r="D26" s="14" t="s">
        <v>80</v>
      </c>
      <c r="E26" s="4" t="s">
        <v>59</v>
      </c>
      <c r="F26" s="4">
        <v>2</v>
      </c>
      <c r="G26" s="4">
        <f t="shared" si="0"/>
        <v>1000</v>
      </c>
      <c r="H26" s="4"/>
    </row>
    <row r="27" s="9" customFormat="true" ht="28" customHeight="true" spans="1:8">
      <c r="A27" s="4">
        <v>25</v>
      </c>
      <c r="B27" s="13" t="s">
        <v>312</v>
      </c>
      <c r="C27" s="13" t="s">
        <v>337</v>
      </c>
      <c r="D27" s="14" t="s">
        <v>35</v>
      </c>
      <c r="E27" s="4" t="s">
        <v>59</v>
      </c>
      <c r="F27" s="4">
        <v>4</v>
      </c>
      <c r="G27" s="4">
        <f t="shared" si="0"/>
        <v>2000</v>
      </c>
      <c r="H27" s="4"/>
    </row>
    <row r="28" s="9" customFormat="true" ht="28" customHeight="true" spans="1:8">
      <c r="A28" s="4">
        <v>26</v>
      </c>
      <c r="B28" s="13" t="s">
        <v>312</v>
      </c>
      <c r="C28" s="13" t="s">
        <v>338</v>
      </c>
      <c r="D28" s="14" t="s">
        <v>23</v>
      </c>
      <c r="E28" s="4" t="s">
        <v>86</v>
      </c>
      <c r="F28" s="4">
        <v>2</v>
      </c>
      <c r="G28" s="4">
        <f t="shared" si="0"/>
        <v>1000</v>
      </c>
      <c r="H28" s="4"/>
    </row>
    <row r="29" s="9" customFormat="true" ht="28" customHeight="true" spans="1:8">
      <c r="A29" s="4">
        <v>27</v>
      </c>
      <c r="B29" s="13" t="s">
        <v>312</v>
      </c>
      <c r="C29" s="13" t="s">
        <v>339</v>
      </c>
      <c r="D29" s="14" t="s">
        <v>64</v>
      </c>
      <c r="E29" s="4" t="s">
        <v>65</v>
      </c>
      <c r="F29" s="4">
        <v>3</v>
      </c>
      <c r="G29" s="4">
        <f t="shared" si="0"/>
        <v>1500</v>
      </c>
      <c r="H29" s="4"/>
    </row>
    <row r="30" s="9" customFormat="true" ht="28" customHeight="true" spans="1:8">
      <c r="A30" s="4">
        <v>28</v>
      </c>
      <c r="B30" s="13" t="s">
        <v>312</v>
      </c>
      <c r="C30" s="13" t="s">
        <v>340</v>
      </c>
      <c r="D30" s="14" t="s">
        <v>64</v>
      </c>
      <c r="E30" s="4" t="s">
        <v>65</v>
      </c>
      <c r="F30" s="4">
        <v>3</v>
      </c>
      <c r="G30" s="4">
        <f t="shared" si="0"/>
        <v>1500</v>
      </c>
      <c r="H30" s="4"/>
    </row>
    <row r="31" s="9" customFormat="true" ht="28" customHeight="true" spans="1:8">
      <c r="A31" s="4">
        <v>29</v>
      </c>
      <c r="B31" s="13" t="s">
        <v>312</v>
      </c>
      <c r="C31" s="13" t="s">
        <v>341</v>
      </c>
      <c r="D31" s="14" t="s">
        <v>91</v>
      </c>
      <c r="E31" s="4" t="s">
        <v>92</v>
      </c>
      <c r="F31" s="4">
        <v>4</v>
      </c>
      <c r="G31" s="4">
        <f t="shared" si="0"/>
        <v>2000</v>
      </c>
      <c r="H31" s="4"/>
    </row>
    <row r="32" s="9" customFormat="true" ht="28" customHeight="true" spans="1:8">
      <c r="A32" s="4">
        <v>30</v>
      </c>
      <c r="B32" s="13" t="s">
        <v>312</v>
      </c>
      <c r="C32" s="13" t="s">
        <v>342</v>
      </c>
      <c r="D32" s="14" t="s">
        <v>32</v>
      </c>
      <c r="E32" s="4" t="s">
        <v>33</v>
      </c>
      <c r="F32" s="4">
        <v>3</v>
      </c>
      <c r="G32" s="4">
        <f t="shared" si="0"/>
        <v>1500</v>
      </c>
      <c r="H32" s="4"/>
    </row>
    <row r="33" s="9" customFormat="true" ht="28" customHeight="true" spans="1:8">
      <c r="A33" s="4">
        <v>31</v>
      </c>
      <c r="B33" s="13" t="s">
        <v>312</v>
      </c>
      <c r="C33" s="13" t="s">
        <v>343</v>
      </c>
      <c r="D33" s="14" t="s">
        <v>17</v>
      </c>
      <c r="E33" s="4" t="s">
        <v>18</v>
      </c>
      <c r="F33" s="4">
        <v>2</v>
      </c>
      <c r="G33" s="4">
        <f t="shared" si="0"/>
        <v>1000</v>
      </c>
      <c r="H33" s="4"/>
    </row>
    <row r="34" s="9" customFormat="true" ht="28" customHeight="true" spans="1:8">
      <c r="A34" s="4">
        <v>32</v>
      </c>
      <c r="B34" s="13" t="s">
        <v>312</v>
      </c>
      <c r="C34" s="13" t="s">
        <v>344</v>
      </c>
      <c r="D34" s="14" t="s">
        <v>85</v>
      </c>
      <c r="E34" s="4" t="s">
        <v>86</v>
      </c>
      <c r="F34" s="4">
        <v>4</v>
      </c>
      <c r="G34" s="4">
        <f t="shared" si="0"/>
        <v>2000</v>
      </c>
      <c r="H34" s="4"/>
    </row>
    <row r="35" s="9" customFormat="true" ht="28" customHeight="true" spans="1:8">
      <c r="A35" s="4">
        <v>33</v>
      </c>
      <c r="B35" s="13" t="s">
        <v>312</v>
      </c>
      <c r="C35" s="13" t="s">
        <v>345</v>
      </c>
      <c r="D35" s="14" t="s">
        <v>23</v>
      </c>
      <c r="E35" s="4" t="s">
        <v>24</v>
      </c>
      <c r="F35" s="4">
        <v>2</v>
      </c>
      <c r="G35" s="4">
        <f t="shared" si="0"/>
        <v>1000</v>
      </c>
      <c r="H35" s="4"/>
    </row>
    <row r="36" s="9" customFormat="true" ht="28" customHeight="true" spans="1:8">
      <c r="A36" s="4">
        <v>34</v>
      </c>
      <c r="B36" s="13" t="s">
        <v>312</v>
      </c>
      <c r="C36" s="13" t="s">
        <v>346</v>
      </c>
      <c r="D36" s="14" t="s">
        <v>42</v>
      </c>
      <c r="E36" s="4" t="s">
        <v>43</v>
      </c>
      <c r="F36" s="4">
        <v>2</v>
      </c>
      <c r="G36" s="4">
        <f t="shared" si="0"/>
        <v>1000</v>
      </c>
      <c r="H36" s="4"/>
    </row>
    <row r="37" s="9" customFormat="true" ht="28" customHeight="true" spans="1:8">
      <c r="A37" s="4">
        <v>35</v>
      </c>
      <c r="B37" s="13" t="s">
        <v>312</v>
      </c>
      <c r="C37" s="13" t="s">
        <v>347</v>
      </c>
      <c r="D37" s="14" t="s">
        <v>11</v>
      </c>
      <c r="E37" s="4" t="s">
        <v>59</v>
      </c>
      <c r="F37" s="4">
        <v>2</v>
      </c>
      <c r="G37" s="4">
        <f t="shared" si="0"/>
        <v>1000</v>
      </c>
      <c r="H37" s="4"/>
    </row>
    <row r="38" s="9" customFormat="true" ht="28" customHeight="true" spans="1:8">
      <c r="A38" s="4">
        <v>36</v>
      </c>
      <c r="B38" s="15" t="s">
        <v>312</v>
      </c>
      <c r="C38" s="15" t="s">
        <v>348</v>
      </c>
      <c r="D38" s="16" t="s">
        <v>35</v>
      </c>
      <c r="E38" s="4" t="s">
        <v>59</v>
      </c>
      <c r="F38" s="4">
        <v>3</v>
      </c>
      <c r="G38" s="4">
        <f t="shared" si="0"/>
        <v>1500</v>
      </c>
      <c r="H38" s="4"/>
    </row>
    <row r="39" s="9" customFormat="true" ht="28" customHeight="true" spans="1:8">
      <c r="A39" s="4">
        <v>37</v>
      </c>
      <c r="B39" s="17" t="s">
        <v>312</v>
      </c>
      <c r="C39" s="17" t="s">
        <v>349</v>
      </c>
      <c r="D39" s="4" t="s">
        <v>23</v>
      </c>
      <c r="E39" s="4" t="s">
        <v>59</v>
      </c>
      <c r="F39" s="4">
        <v>2</v>
      </c>
      <c r="G39" s="4">
        <f t="shared" si="0"/>
        <v>1000</v>
      </c>
      <c r="H39" s="4"/>
    </row>
    <row r="40" s="9" customFormat="true" ht="28" customHeight="true" spans="1:8">
      <c r="A40" s="4">
        <v>38</v>
      </c>
      <c r="B40" s="15" t="s">
        <v>350</v>
      </c>
      <c r="C40" s="15" t="s">
        <v>351</v>
      </c>
      <c r="D40" s="16" t="s">
        <v>110</v>
      </c>
      <c r="E40" s="4" t="s">
        <v>43</v>
      </c>
      <c r="F40" s="4">
        <v>4</v>
      </c>
      <c r="G40" s="4">
        <f t="shared" si="0"/>
        <v>2000</v>
      </c>
      <c r="H40" s="4"/>
    </row>
    <row r="41" s="9" customFormat="true" ht="28" customHeight="true" spans="1:8">
      <c r="A41" s="4">
        <v>39</v>
      </c>
      <c r="B41" s="15" t="s">
        <v>350</v>
      </c>
      <c r="C41" s="15" t="s">
        <v>352</v>
      </c>
      <c r="D41" s="16" t="s">
        <v>28</v>
      </c>
      <c r="E41" s="4" t="s">
        <v>65</v>
      </c>
      <c r="F41" s="4">
        <v>2</v>
      </c>
      <c r="G41" s="4">
        <f t="shared" si="0"/>
        <v>1000</v>
      </c>
      <c r="H41" s="4"/>
    </row>
    <row r="42" s="9" customFormat="true" ht="28" customHeight="true" spans="1:8">
      <c r="A42" s="4">
        <v>40</v>
      </c>
      <c r="B42" s="15" t="s">
        <v>350</v>
      </c>
      <c r="C42" s="15" t="s">
        <v>353</v>
      </c>
      <c r="D42" s="16" t="s">
        <v>11</v>
      </c>
      <c r="E42" s="4" t="s">
        <v>59</v>
      </c>
      <c r="F42" s="4">
        <v>3</v>
      </c>
      <c r="G42" s="4">
        <f t="shared" si="0"/>
        <v>1500</v>
      </c>
      <c r="H42" s="4"/>
    </row>
    <row r="43" s="9" customFormat="true" ht="28" customHeight="true" spans="1:8">
      <c r="A43" s="4">
        <v>41</v>
      </c>
      <c r="B43" s="15" t="s">
        <v>350</v>
      </c>
      <c r="C43" s="15" t="s">
        <v>354</v>
      </c>
      <c r="D43" s="16" t="s">
        <v>28</v>
      </c>
      <c r="E43" s="4" t="s">
        <v>65</v>
      </c>
      <c r="F43" s="4">
        <v>3</v>
      </c>
      <c r="G43" s="4">
        <f t="shared" si="0"/>
        <v>1500</v>
      </c>
      <c r="H43" s="4"/>
    </row>
    <row r="44" s="9" customFormat="true" ht="28" customHeight="true" spans="1:8">
      <c r="A44" s="4">
        <v>42</v>
      </c>
      <c r="B44" s="15" t="s">
        <v>350</v>
      </c>
      <c r="C44" s="15" t="s">
        <v>355</v>
      </c>
      <c r="D44" s="16" t="s">
        <v>64</v>
      </c>
      <c r="E44" s="4" t="s">
        <v>65</v>
      </c>
      <c r="F44" s="4">
        <v>3</v>
      </c>
      <c r="G44" s="4">
        <f t="shared" si="0"/>
        <v>1500</v>
      </c>
      <c r="H44" s="4"/>
    </row>
    <row r="45" s="9" customFormat="true" ht="28" customHeight="true" spans="1:8">
      <c r="A45" s="4">
        <v>43</v>
      </c>
      <c r="B45" s="15" t="s">
        <v>350</v>
      </c>
      <c r="C45" s="15" t="s">
        <v>356</v>
      </c>
      <c r="D45" s="16" t="s">
        <v>118</v>
      </c>
      <c r="E45" s="4" t="s">
        <v>24</v>
      </c>
      <c r="F45" s="4">
        <v>2</v>
      </c>
      <c r="G45" s="4">
        <f t="shared" si="0"/>
        <v>1000</v>
      </c>
      <c r="H45" s="4"/>
    </row>
    <row r="46" s="9" customFormat="true" ht="28" customHeight="true" spans="1:8">
      <c r="A46" s="4">
        <v>44</v>
      </c>
      <c r="B46" s="15" t="s">
        <v>350</v>
      </c>
      <c r="C46" s="15" t="s">
        <v>357</v>
      </c>
      <c r="D46" s="16" t="s">
        <v>85</v>
      </c>
      <c r="E46" s="4" t="s">
        <v>86</v>
      </c>
      <c r="F46" s="4">
        <v>1</v>
      </c>
      <c r="G46" s="4">
        <f t="shared" si="0"/>
        <v>500</v>
      </c>
      <c r="H46" s="4"/>
    </row>
    <row r="47" s="10" customFormat="true" ht="28" customHeight="true" spans="1:8">
      <c r="A47" s="18">
        <v>45</v>
      </c>
      <c r="B47" s="19" t="s">
        <v>350</v>
      </c>
      <c r="C47" s="19" t="s">
        <v>358</v>
      </c>
      <c r="D47" s="20" t="s">
        <v>28</v>
      </c>
      <c r="E47" s="4" t="s">
        <v>86</v>
      </c>
      <c r="F47" s="18">
        <v>3</v>
      </c>
      <c r="G47" s="18">
        <f t="shared" si="0"/>
        <v>1500</v>
      </c>
      <c r="H47" s="18"/>
    </row>
    <row r="48" s="9" customFormat="true" ht="28" customHeight="true" spans="1:8">
      <c r="A48" s="4">
        <v>46</v>
      </c>
      <c r="B48" s="15" t="s">
        <v>350</v>
      </c>
      <c r="C48" s="15" t="s">
        <v>359</v>
      </c>
      <c r="D48" s="16" t="s">
        <v>20</v>
      </c>
      <c r="E48" s="4" t="s">
        <v>33</v>
      </c>
      <c r="F48" s="4">
        <v>8</v>
      </c>
      <c r="G48" s="4">
        <f t="shared" si="0"/>
        <v>4000</v>
      </c>
      <c r="H48" s="4"/>
    </row>
    <row r="49" s="9" customFormat="true" ht="28" customHeight="true" spans="1:8">
      <c r="A49" s="4">
        <v>47</v>
      </c>
      <c r="B49" s="15" t="s">
        <v>350</v>
      </c>
      <c r="C49" s="15" t="s">
        <v>360</v>
      </c>
      <c r="D49" s="16" t="s">
        <v>55</v>
      </c>
      <c r="E49" s="4" t="s">
        <v>86</v>
      </c>
      <c r="F49" s="4">
        <v>4</v>
      </c>
      <c r="G49" s="4">
        <f t="shared" si="0"/>
        <v>2000</v>
      </c>
      <c r="H49" s="4"/>
    </row>
    <row r="50" s="9" customFormat="true" ht="28" customHeight="true" spans="1:8">
      <c r="A50" s="4">
        <v>48</v>
      </c>
      <c r="B50" s="15" t="s">
        <v>350</v>
      </c>
      <c r="C50" s="15" t="s">
        <v>361</v>
      </c>
      <c r="D50" s="16" t="s">
        <v>85</v>
      </c>
      <c r="E50" s="4" t="s">
        <v>142</v>
      </c>
      <c r="F50" s="4">
        <v>6</v>
      </c>
      <c r="G50" s="4">
        <f t="shared" si="0"/>
        <v>3000</v>
      </c>
      <c r="H50" s="4"/>
    </row>
    <row r="51" s="9" customFormat="true" ht="28" customHeight="true" spans="1:8">
      <c r="A51" s="4">
        <v>49</v>
      </c>
      <c r="B51" s="15" t="s">
        <v>350</v>
      </c>
      <c r="C51" s="15" t="s">
        <v>362</v>
      </c>
      <c r="D51" s="16" t="s">
        <v>110</v>
      </c>
      <c r="E51" s="4" t="s">
        <v>111</v>
      </c>
      <c r="F51" s="4">
        <v>4</v>
      </c>
      <c r="G51" s="4">
        <f t="shared" si="0"/>
        <v>2000</v>
      </c>
      <c r="H51" s="4"/>
    </row>
    <row r="52" s="9" customFormat="true" ht="28" customHeight="true" spans="1:8">
      <c r="A52" s="4">
        <v>50</v>
      </c>
      <c r="B52" s="15" t="s">
        <v>350</v>
      </c>
      <c r="C52" s="15" t="s">
        <v>363</v>
      </c>
      <c r="D52" s="16" t="s">
        <v>17</v>
      </c>
      <c r="E52" s="4" t="s">
        <v>18</v>
      </c>
      <c r="F52" s="4">
        <v>3</v>
      </c>
      <c r="G52" s="4">
        <f t="shared" si="0"/>
        <v>1500</v>
      </c>
      <c r="H52" s="4"/>
    </row>
    <row r="53" s="9" customFormat="true" ht="28" customHeight="true" spans="1:8">
      <c r="A53" s="4">
        <v>51</v>
      </c>
      <c r="B53" s="15" t="s">
        <v>350</v>
      </c>
      <c r="C53" s="15" t="s">
        <v>364</v>
      </c>
      <c r="D53" s="16" t="s">
        <v>147</v>
      </c>
      <c r="E53" s="4" t="s">
        <v>127</v>
      </c>
      <c r="F53" s="4">
        <v>3</v>
      </c>
      <c r="G53" s="4">
        <f t="shared" si="0"/>
        <v>1500</v>
      </c>
      <c r="H53" s="4"/>
    </row>
    <row r="54" s="9" customFormat="true" ht="28" customHeight="true" spans="1:8">
      <c r="A54" s="4">
        <v>52</v>
      </c>
      <c r="B54" s="15" t="s">
        <v>350</v>
      </c>
      <c r="C54" s="15" t="s">
        <v>365</v>
      </c>
      <c r="D54" s="16" t="s">
        <v>11</v>
      </c>
      <c r="E54" s="4" t="s">
        <v>59</v>
      </c>
      <c r="F54" s="4">
        <v>2</v>
      </c>
      <c r="G54" s="4">
        <f t="shared" si="0"/>
        <v>1000</v>
      </c>
      <c r="H54" s="4"/>
    </row>
    <row r="55" s="9" customFormat="true" ht="28" customHeight="true" spans="1:8">
      <c r="A55" s="4">
        <v>53</v>
      </c>
      <c r="B55" s="15" t="s">
        <v>350</v>
      </c>
      <c r="C55" s="15" t="s">
        <v>366</v>
      </c>
      <c r="D55" s="16" t="s">
        <v>20</v>
      </c>
      <c r="E55" s="4" t="s">
        <v>33</v>
      </c>
      <c r="F55" s="4">
        <v>4</v>
      </c>
      <c r="G55" s="4">
        <f t="shared" si="0"/>
        <v>2000</v>
      </c>
      <c r="H55" s="4"/>
    </row>
    <row r="56" s="9" customFormat="true" ht="28" customHeight="true" spans="1:8">
      <c r="A56" s="4">
        <v>54</v>
      </c>
      <c r="B56" s="15" t="s">
        <v>350</v>
      </c>
      <c r="C56" s="15" t="s">
        <v>367</v>
      </c>
      <c r="D56" s="16" t="s">
        <v>151</v>
      </c>
      <c r="E56" s="4" t="s">
        <v>33</v>
      </c>
      <c r="F56" s="4">
        <v>1</v>
      </c>
      <c r="G56" s="4">
        <f t="shared" si="0"/>
        <v>500</v>
      </c>
      <c r="H56" s="4"/>
    </row>
    <row r="57" s="9" customFormat="true" ht="28" customHeight="true" spans="1:8">
      <c r="A57" s="4">
        <v>55</v>
      </c>
      <c r="B57" s="15" t="s">
        <v>350</v>
      </c>
      <c r="C57" s="15" t="s">
        <v>368</v>
      </c>
      <c r="D57" s="16" t="s">
        <v>154</v>
      </c>
      <c r="E57" s="4" t="s">
        <v>155</v>
      </c>
      <c r="F57" s="4">
        <v>7</v>
      </c>
      <c r="G57" s="4">
        <f t="shared" si="0"/>
        <v>3500</v>
      </c>
      <c r="H57" s="4"/>
    </row>
    <row r="58" s="9" customFormat="true" ht="28" customHeight="true" spans="1:8">
      <c r="A58" s="4">
        <v>56</v>
      </c>
      <c r="B58" s="15" t="s">
        <v>350</v>
      </c>
      <c r="C58" s="15" t="s">
        <v>369</v>
      </c>
      <c r="D58" s="16" t="s">
        <v>288</v>
      </c>
      <c r="E58" s="4" t="s">
        <v>289</v>
      </c>
      <c r="F58" s="4">
        <v>5</v>
      </c>
      <c r="G58" s="4">
        <f t="shared" si="0"/>
        <v>2500</v>
      </c>
      <c r="H58" s="4"/>
    </row>
    <row r="59" s="9" customFormat="true" ht="28" customHeight="true" spans="1:8">
      <c r="A59" s="4">
        <v>57</v>
      </c>
      <c r="B59" s="15" t="s">
        <v>350</v>
      </c>
      <c r="C59" s="15" t="s">
        <v>370</v>
      </c>
      <c r="D59" s="16" t="s">
        <v>17</v>
      </c>
      <c r="E59" s="4" t="s">
        <v>18</v>
      </c>
      <c r="F59" s="4">
        <v>5</v>
      </c>
      <c r="G59" s="4">
        <f t="shared" si="0"/>
        <v>2500</v>
      </c>
      <c r="H59" s="4"/>
    </row>
    <row r="60" s="9" customFormat="true" ht="28" customHeight="true" spans="1:8">
      <c r="A60" s="4">
        <v>58</v>
      </c>
      <c r="B60" s="15" t="s">
        <v>350</v>
      </c>
      <c r="C60" s="15" t="s">
        <v>371</v>
      </c>
      <c r="D60" s="16" t="s">
        <v>11</v>
      </c>
      <c r="E60" s="4" t="s">
        <v>86</v>
      </c>
      <c r="F60" s="4">
        <v>2</v>
      </c>
      <c r="G60" s="4">
        <f t="shared" si="0"/>
        <v>1000</v>
      </c>
      <c r="H60" s="4"/>
    </row>
    <row r="61" s="9" customFormat="true" ht="28" customHeight="true" spans="1:8">
      <c r="A61" s="4">
        <v>59</v>
      </c>
      <c r="B61" s="15" t="s">
        <v>350</v>
      </c>
      <c r="C61" s="15" t="s">
        <v>372</v>
      </c>
      <c r="D61" s="16" t="s">
        <v>28</v>
      </c>
      <c r="E61" s="4" t="s">
        <v>65</v>
      </c>
      <c r="F61" s="4">
        <v>2</v>
      </c>
      <c r="G61" s="4">
        <f t="shared" si="0"/>
        <v>1000</v>
      </c>
      <c r="H61" s="4"/>
    </row>
    <row r="62" s="9" customFormat="true" ht="28" customHeight="true" spans="1:8">
      <c r="A62" s="4">
        <v>60</v>
      </c>
      <c r="B62" s="15" t="s">
        <v>350</v>
      </c>
      <c r="C62" s="15" t="s">
        <v>373</v>
      </c>
      <c r="D62" s="16" t="s">
        <v>136</v>
      </c>
      <c r="E62" s="4" t="s">
        <v>86</v>
      </c>
      <c r="F62" s="4">
        <v>7</v>
      </c>
      <c r="G62" s="4">
        <f t="shared" si="0"/>
        <v>3500</v>
      </c>
      <c r="H62" s="4"/>
    </row>
    <row r="63" s="9" customFormat="true" ht="28" customHeight="true" spans="1:8">
      <c r="A63" s="4">
        <v>61</v>
      </c>
      <c r="B63" s="15" t="s">
        <v>350</v>
      </c>
      <c r="C63" s="15" t="s">
        <v>374</v>
      </c>
      <c r="D63" s="16" t="s">
        <v>28</v>
      </c>
      <c r="E63" s="4" t="s">
        <v>29</v>
      </c>
      <c r="F63" s="4">
        <v>4</v>
      </c>
      <c r="G63" s="4">
        <f t="shared" si="0"/>
        <v>2000</v>
      </c>
      <c r="H63" s="4"/>
    </row>
    <row r="64" s="9" customFormat="true" ht="28" customHeight="true" spans="1:8">
      <c r="A64" s="4">
        <v>62</v>
      </c>
      <c r="B64" s="15" t="s">
        <v>350</v>
      </c>
      <c r="C64" s="15" t="s">
        <v>375</v>
      </c>
      <c r="D64" s="16" t="s">
        <v>28</v>
      </c>
      <c r="E64" s="4" t="s">
        <v>86</v>
      </c>
      <c r="F64" s="4">
        <v>7</v>
      </c>
      <c r="G64" s="4">
        <f t="shared" si="0"/>
        <v>3500</v>
      </c>
      <c r="H64" s="4"/>
    </row>
    <row r="65" s="9" customFormat="true" ht="28" customHeight="true" spans="1:8">
      <c r="A65" s="4">
        <v>63</v>
      </c>
      <c r="B65" s="15" t="s">
        <v>350</v>
      </c>
      <c r="C65" s="15" t="s">
        <v>376</v>
      </c>
      <c r="D65" s="16" t="s">
        <v>52</v>
      </c>
      <c r="E65" s="4" t="s">
        <v>36</v>
      </c>
      <c r="F65" s="4">
        <v>2</v>
      </c>
      <c r="G65" s="4">
        <f t="shared" si="0"/>
        <v>1000</v>
      </c>
      <c r="H65" s="4"/>
    </row>
    <row r="66" s="9" customFormat="true" ht="28" customHeight="true" spans="1:8">
      <c r="A66" s="4">
        <v>64</v>
      </c>
      <c r="B66" s="17" t="s">
        <v>350</v>
      </c>
      <c r="C66" s="17" t="s">
        <v>377</v>
      </c>
      <c r="D66" s="4" t="s">
        <v>85</v>
      </c>
      <c r="E66" s="4" t="s">
        <v>86</v>
      </c>
      <c r="F66" s="4">
        <v>3</v>
      </c>
      <c r="G66" s="4">
        <f t="shared" si="0"/>
        <v>1500</v>
      </c>
      <c r="H66" s="4"/>
    </row>
    <row r="67" s="9" customFormat="true" ht="28" customHeight="true" spans="1:8">
      <c r="A67" s="4">
        <v>65</v>
      </c>
      <c r="B67" s="17" t="s">
        <v>350</v>
      </c>
      <c r="C67" s="17" t="s">
        <v>378</v>
      </c>
      <c r="D67" s="4" t="s">
        <v>118</v>
      </c>
      <c r="E67" s="4" t="s">
        <v>86</v>
      </c>
      <c r="F67" s="4">
        <v>4</v>
      </c>
      <c r="G67" s="4">
        <f t="shared" ref="G67:G120" si="1">F67*500</f>
        <v>2000</v>
      </c>
      <c r="H67" s="4"/>
    </row>
    <row r="68" s="9" customFormat="true" ht="28" customHeight="true" spans="1:8">
      <c r="A68" s="4">
        <v>66</v>
      </c>
      <c r="B68" s="17" t="s">
        <v>350</v>
      </c>
      <c r="C68" s="17" t="s">
        <v>379</v>
      </c>
      <c r="D68" s="4" t="s">
        <v>163</v>
      </c>
      <c r="E68" s="4" t="s">
        <v>86</v>
      </c>
      <c r="F68" s="4">
        <v>2</v>
      </c>
      <c r="G68" s="4">
        <f t="shared" si="1"/>
        <v>1000</v>
      </c>
      <c r="H68" s="4"/>
    </row>
    <row r="69" s="9" customFormat="true" ht="28" customHeight="true" spans="1:8">
      <c r="A69" s="4">
        <v>67</v>
      </c>
      <c r="B69" s="13" t="s">
        <v>380</v>
      </c>
      <c r="C69" s="13" t="s">
        <v>381</v>
      </c>
      <c r="D69" s="14" t="s">
        <v>167</v>
      </c>
      <c r="E69" s="4" t="s">
        <v>59</v>
      </c>
      <c r="F69" s="4">
        <v>2</v>
      </c>
      <c r="G69" s="4">
        <f t="shared" si="1"/>
        <v>1000</v>
      </c>
      <c r="H69" s="4"/>
    </row>
    <row r="70" s="9" customFormat="true" ht="28" customHeight="true" spans="1:8">
      <c r="A70" s="4">
        <v>68</v>
      </c>
      <c r="B70" s="13" t="s">
        <v>380</v>
      </c>
      <c r="C70" s="13" t="s">
        <v>382</v>
      </c>
      <c r="D70" s="14" t="s">
        <v>23</v>
      </c>
      <c r="E70" s="4" t="s">
        <v>24</v>
      </c>
      <c r="F70" s="4">
        <v>8</v>
      </c>
      <c r="G70" s="4">
        <f t="shared" si="1"/>
        <v>4000</v>
      </c>
      <c r="H70" s="4"/>
    </row>
    <row r="71" s="9" customFormat="true" ht="28" customHeight="true" spans="1:8">
      <c r="A71" s="4">
        <v>69</v>
      </c>
      <c r="B71" s="13" t="s">
        <v>380</v>
      </c>
      <c r="C71" s="13" t="s">
        <v>383</v>
      </c>
      <c r="D71" s="14" t="s">
        <v>20</v>
      </c>
      <c r="E71" s="4" t="s">
        <v>21</v>
      </c>
      <c r="F71" s="4">
        <v>3</v>
      </c>
      <c r="G71" s="4">
        <f t="shared" si="1"/>
        <v>1500</v>
      </c>
      <c r="H71" s="4"/>
    </row>
    <row r="72" s="9" customFormat="true" ht="28" customHeight="true" spans="1:8">
      <c r="A72" s="4">
        <v>70</v>
      </c>
      <c r="B72" s="13" t="s">
        <v>380</v>
      </c>
      <c r="C72" s="13" t="s">
        <v>384</v>
      </c>
      <c r="D72" s="14" t="s">
        <v>32</v>
      </c>
      <c r="E72" s="4" t="s">
        <v>33</v>
      </c>
      <c r="F72" s="4">
        <v>2</v>
      </c>
      <c r="G72" s="4">
        <f t="shared" si="1"/>
        <v>1000</v>
      </c>
      <c r="H72" s="4"/>
    </row>
    <row r="73" s="9" customFormat="true" ht="28" customHeight="true" spans="1:8">
      <c r="A73" s="4">
        <v>71</v>
      </c>
      <c r="B73" s="13" t="s">
        <v>380</v>
      </c>
      <c r="C73" s="13" t="s">
        <v>385</v>
      </c>
      <c r="D73" s="14" t="s">
        <v>11</v>
      </c>
      <c r="E73" s="4" t="s">
        <v>86</v>
      </c>
      <c r="F73" s="4">
        <v>2</v>
      </c>
      <c r="G73" s="4">
        <f t="shared" si="1"/>
        <v>1000</v>
      </c>
      <c r="H73" s="4"/>
    </row>
    <row r="74" s="9" customFormat="true" ht="28" customHeight="true" spans="1:8">
      <c r="A74" s="4">
        <v>72</v>
      </c>
      <c r="B74" s="13" t="s">
        <v>380</v>
      </c>
      <c r="C74" s="13" t="s">
        <v>386</v>
      </c>
      <c r="D74" s="14" t="s">
        <v>91</v>
      </c>
      <c r="E74" s="4" t="s">
        <v>92</v>
      </c>
      <c r="F74" s="4">
        <v>2</v>
      </c>
      <c r="G74" s="4">
        <f t="shared" si="1"/>
        <v>1000</v>
      </c>
      <c r="H74" s="4"/>
    </row>
    <row r="75" s="9" customFormat="true" ht="28" customHeight="true" spans="1:8">
      <c r="A75" s="4">
        <v>73</v>
      </c>
      <c r="B75" s="13" t="s">
        <v>380</v>
      </c>
      <c r="C75" s="13" t="s">
        <v>387</v>
      </c>
      <c r="D75" s="14" t="s">
        <v>23</v>
      </c>
      <c r="E75" s="4" t="s">
        <v>24</v>
      </c>
      <c r="F75" s="4">
        <v>2</v>
      </c>
      <c r="G75" s="4">
        <f t="shared" si="1"/>
        <v>1000</v>
      </c>
      <c r="H75" s="4"/>
    </row>
    <row r="76" s="9" customFormat="true" ht="28" customHeight="true" spans="1:8">
      <c r="A76" s="4">
        <v>74</v>
      </c>
      <c r="B76" s="13" t="s">
        <v>380</v>
      </c>
      <c r="C76" s="13" t="s">
        <v>388</v>
      </c>
      <c r="D76" s="14" t="s">
        <v>35</v>
      </c>
      <c r="E76" s="4" t="s">
        <v>36</v>
      </c>
      <c r="F76" s="4">
        <v>2</v>
      </c>
      <c r="G76" s="4">
        <f t="shared" si="1"/>
        <v>1000</v>
      </c>
      <c r="H76" s="4"/>
    </row>
    <row r="77" s="9" customFormat="true" ht="28" customHeight="true" spans="1:8">
      <c r="A77" s="4">
        <v>75</v>
      </c>
      <c r="B77" s="13" t="s">
        <v>380</v>
      </c>
      <c r="C77" s="13" t="s">
        <v>389</v>
      </c>
      <c r="D77" s="14" t="s">
        <v>38</v>
      </c>
      <c r="E77" s="4" t="s">
        <v>39</v>
      </c>
      <c r="F77" s="4">
        <v>2</v>
      </c>
      <c r="G77" s="4">
        <f t="shared" si="1"/>
        <v>1000</v>
      </c>
      <c r="H77" s="4"/>
    </row>
    <row r="78" s="9" customFormat="true" ht="28" customHeight="true" spans="1:8">
      <c r="A78" s="4">
        <v>76</v>
      </c>
      <c r="B78" s="13" t="s">
        <v>380</v>
      </c>
      <c r="C78" s="13" t="s">
        <v>390</v>
      </c>
      <c r="D78" s="14" t="s">
        <v>20</v>
      </c>
      <c r="E78" s="4" t="s">
        <v>33</v>
      </c>
      <c r="F78" s="4">
        <v>3</v>
      </c>
      <c r="G78" s="4">
        <f t="shared" si="1"/>
        <v>1500</v>
      </c>
      <c r="H78" s="4"/>
    </row>
    <row r="79" s="9" customFormat="true" ht="28" customHeight="true" spans="1:8">
      <c r="A79" s="4">
        <v>77</v>
      </c>
      <c r="B79" s="13" t="s">
        <v>380</v>
      </c>
      <c r="C79" s="13" t="s">
        <v>391</v>
      </c>
      <c r="D79" s="14" t="s">
        <v>52</v>
      </c>
      <c r="E79" s="4" t="s">
        <v>36</v>
      </c>
      <c r="F79" s="4">
        <v>2</v>
      </c>
      <c r="G79" s="4">
        <f t="shared" si="1"/>
        <v>1000</v>
      </c>
      <c r="H79" s="4"/>
    </row>
    <row r="80" s="9" customFormat="true" ht="28" customHeight="true" spans="1:8">
      <c r="A80" s="4">
        <v>78</v>
      </c>
      <c r="B80" s="13" t="s">
        <v>380</v>
      </c>
      <c r="C80" s="13" t="s">
        <v>392</v>
      </c>
      <c r="D80" s="14" t="s">
        <v>42</v>
      </c>
      <c r="E80" s="4" t="s">
        <v>43</v>
      </c>
      <c r="F80" s="4">
        <v>2</v>
      </c>
      <c r="G80" s="4">
        <f t="shared" si="1"/>
        <v>1000</v>
      </c>
      <c r="H80" s="4"/>
    </row>
    <row r="81" s="9" customFormat="true" ht="28" customHeight="true" spans="1:8">
      <c r="A81" s="4">
        <v>79</v>
      </c>
      <c r="B81" s="13" t="s">
        <v>380</v>
      </c>
      <c r="C81" s="13" t="s">
        <v>393</v>
      </c>
      <c r="D81" s="14" t="s">
        <v>11</v>
      </c>
      <c r="E81" s="4" t="s">
        <v>59</v>
      </c>
      <c r="F81" s="4">
        <v>3</v>
      </c>
      <c r="G81" s="4">
        <f t="shared" si="1"/>
        <v>1500</v>
      </c>
      <c r="H81" s="4"/>
    </row>
    <row r="82" s="9" customFormat="true" ht="28" customHeight="true" spans="1:8">
      <c r="A82" s="4">
        <v>80</v>
      </c>
      <c r="B82" s="13" t="s">
        <v>380</v>
      </c>
      <c r="C82" s="13" t="s">
        <v>394</v>
      </c>
      <c r="D82" s="14" t="s">
        <v>64</v>
      </c>
      <c r="E82" s="4" t="s">
        <v>65</v>
      </c>
      <c r="F82" s="4">
        <v>2</v>
      </c>
      <c r="G82" s="4">
        <f t="shared" si="1"/>
        <v>1000</v>
      </c>
      <c r="H82" s="4"/>
    </row>
    <row r="83" s="9" customFormat="true" ht="28" customHeight="true" spans="1:8">
      <c r="A83" s="4">
        <v>81</v>
      </c>
      <c r="B83" s="13" t="s">
        <v>380</v>
      </c>
      <c r="C83" s="13" t="s">
        <v>395</v>
      </c>
      <c r="D83" s="14" t="s">
        <v>85</v>
      </c>
      <c r="E83" s="4" t="s">
        <v>86</v>
      </c>
      <c r="F83" s="4">
        <v>1</v>
      </c>
      <c r="G83" s="4">
        <f t="shared" si="1"/>
        <v>500</v>
      </c>
      <c r="H83" s="4"/>
    </row>
    <row r="84" s="9" customFormat="true" ht="28" customHeight="true" spans="1:8">
      <c r="A84" s="4">
        <v>82</v>
      </c>
      <c r="B84" s="13" t="s">
        <v>380</v>
      </c>
      <c r="C84" s="13" t="s">
        <v>396</v>
      </c>
      <c r="D84" s="14" t="s">
        <v>188</v>
      </c>
      <c r="E84" s="4" t="s">
        <v>86</v>
      </c>
      <c r="F84" s="4">
        <v>2</v>
      </c>
      <c r="G84" s="4">
        <f t="shared" si="1"/>
        <v>1000</v>
      </c>
      <c r="H84" s="4"/>
    </row>
    <row r="85" s="9" customFormat="true" ht="28" customHeight="true" spans="1:8">
      <c r="A85" s="4">
        <v>83</v>
      </c>
      <c r="B85" s="13" t="s">
        <v>380</v>
      </c>
      <c r="C85" s="13" t="s">
        <v>397</v>
      </c>
      <c r="D85" s="14" t="s">
        <v>64</v>
      </c>
      <c r="E85" s="4" t="s">
        <v>65</v>
      </c>
      <c r="F85" s="4">
        <v>3</v>
      </c>
      <c r="G85" s="4">
        <f t="shared" si="1"/>
        <v>1500</v>
      </c>
      <c r="H85" s="4"/>
    </row>
    <row r="86" s="9" customFormat="true" ht="28" customHeight="true" spans="1:8">
      <c r="A86" s="4">
        <v>84</v>
      </c>
      <c r="B86" s="13" t="s">
        <v>380</v>
      </c>
      <c r="C86" s="13" t="s">
        <v>398</v>
      </c>
      <c r="D86" s="14" t="s">
        <v>38</v>
      </c>
      <c r="E86" s="4" t="s">
        <v>39</v>
      </c>
      <c r="F86" s="4">
        <v>1</v>
      </c>
      <c r="G86" s="4">
        <f t="shared" si="1"/>
        <v>500</v>
      </c>
      <c r="H86" s="4"/>
    </row>
    <row r="87" s="9" customFormat="true" ht="28" customHeight="true" spans="1:8">
      <c r="A87" s="4">
        <v>85</v>
      </c>
      <c r="B87" s="13" t="s">
        <v>380</v>
      </c>
      <c r="C87" s="13" t="s">
        <v>399</v>
      </c>
      <c r="D87" s="14" t="s">
        <v>38</v>
      </c>
      <c r="E87" s="4" t="s">
        <v>39</v>
      </c>
      <c r="F87" s="4">
        <v>2</v>
      </c>
      <c r="G87" s="4">
        <f t="shared" si="1"/>
        <v>1000</v>
      </c>
      <c r="H87" s="4"/>
    </row>
    <row r="88" s="9" customFormat="true" ht="28" customHeight="true" spans="1:8">
      <c r="A88" s="4">
        <v>86</v>
      </c>
      <c r="B88" s="13" t="s">
        <v>380</v>
      </c>
      <c r="C88" s="13" t="s">
        <v>400</v>
      </c>
      <c r="D88" s="14" t="s">
        <v>38</v>
      </c>
      <c r="E88" s="4" t="s">
        <v>39</v>
      </c>
      <c r="F88" s="4">
        <v>3</v>
      </c>
      <c r="G88" s="4">
        <f t="shared" si="1"/>
        <v>1500</v>
      </c>
      <c r="H88" s="4"/>
    </row>
    <row r="89" s="9" customFormat="true" ht="28" customHeight="true" spans="1:8">
      <c r="A89" s="4">
        <v>87</v>
      </c>
      <c r="B89" s="13" t="s">
        <v>380</v>
      </c>
      <c r="C89" s="13" t="s">
        <v>401</v>
      </c>
      <c r="D89" s="14" t="s">
        <v>85</v>
      </c>
      <c r="E89" s="4" t="s">
        <v>86</v>
      </c>
      <c r="F89" s="4">
        <v>2</v>
      </c>
      <c r="G89" s="4">
        <f t="shared" si="1"/>
        <v>1000</v>
      </c>
      <c r="H89" s="4"/>
    </row>
    <row r="90" s="9" customFormat="true" ht="28" customHeight="true" spans="1:8">
      <c r="A90" s="4">
        <v>88</v>
      </c>
      <c r="B90" s="13" t="s">
        <v>380</v>
      </c>
      <c r="C90" s="13" t="s">
        <v>402</v>
      </c>
      <c r="D90" s="14" t="s">
        <v>204</v>
      </c>
      <c r="E90" s="4" t="s">
        <v>205</v>
      </c>
      <c r="F90" s="4">
        <v>3</v>
      </c>
      <c r="G90" s="4">
        <f t="shared" si="1"/>
        <v>1500</v>
      </c>
      <c r="H90" s="4"/>
    </row>
    <row r="91" s="9" customFormat="true" ht="28" customHeight="true" spans="1:8">
      <c r="A91" s="4">
        <v>89</v>
      </c>
      <c r="B91" s="13" t="s">
        <v>380</v>
      </c>
      <c r="C91" s="13" t="s">
        <v>403</v>
      </c>
      <c r="D91" s="14" t="s">
        <v>85</v>
      </c>
      <c r="E91" s="4" t="s">
        <v>86</v>
      </c>
      <c r="F91" s="4">
        <v>2</v>
      </c>
      <c r="G91" s="4">
        <f t="shared" si="1"/>
        <v>1000</v>
      </c>
      <c r="H91" s="4"/>
    </row>
    <row r="92" s="9" customFormat="true" ht="28" customHeight="true" spans="1:8">
      <c r="A92" s="4">
        <v>90</v>
      </c>
      <c r="B92" s="13" t="s">
        <v>380</v>
      </c>
      <c r="C92" s="13" t="s">
        <v>404</v>
      </c>
      <c r="D92" s="14" t="s">
        <v>17</v>
      </c>
      <c r="E92" s="4" t="s">
        <v>18</v>
      </c>
      <c r="F92" s="4">
        <v>3</v>
      </c>
      <c r="G92" s="4">
        <f t="shared" si="1"/>
        <v>1500</v>
      </c>
      <c r="H92" s="4"/>
    </row>
    <row r="93" s="9" customFormat="true" ht="28" customHeight="true" spans="1:8">
      <c r="A93" s="4">
        <v>91</v>
      </c>
      <c r="B93" s="13" t="s">
        <v>380</v>
      </c>
      <c r="C93" s="13" t="s">
        <v>405</v>
      </c>
      <c r="D93" s="14" t="s">
        <v>35</v>
      </c>
      <c r="E93" s="4" t="s">
        <v>36</v>
      </c>
      <c r="F93" s="4">
        <v>9</v>
      </c>
      <c r="G93" s="4">
        <f t="shared" si="1"/>
        <v>4500</v>
      </c>
      <c r="H93" s="4"/>
    </row>
    <row r="94" s="9" customFormat="true" ht="28" customHeight="true" spans="1:8">
      <c r="A94" s="4">
        <v>92</v>
      </c>
      <c r="B94" s="13" t="s">
        <v>380</v>
      </c>
      <c r="C94" s="13" t="s">
        <v>406</v>
      </c>
      <c r="D94" s="14" t="s">
        <v>42</v>
      </c>
      <c r="E94" s="4" t="s">
        <v>21</v>
      </c>
      <c r="F94" s="4">
        <v>1</v>
      </c>
      <c r="G94" s="4">
        <f t="shared" si="1"/>
        <v>500</v>
      </c>
      <c r="H94" s="4"/>
    </row>
    <row r="95" s="9" customFormat="true" ht="28" customHeight="true" spans="1:8">
      <c r="A95" s="4">
        <v>93</v>
      </c>
      <c r="B95" s="13" t="s">
        <v>380</v>
      </c>
      <c r="C95" s="13" t="s">
        <v>407</v>
      </c>
      <c r="D95" s="14" t="s">
        <v>23</v>
      </c>
      <c r="E95" s="4" t="s">
        <v>24</v>
      </c>
      <c r="F95" s="4">
        <v>2</v>
      </c>
      <c r="G95" s="4">
        <f t="shared" si="1"/>
        <v>1000</v>
      </c>
      <c r="H95" s="4"/>
    </row>
    <row r="96" s="9" customFormat="true" ht="28" customHeight="true" spans="1:8">
      <c r="A96" s="4">
        <v>94</v>
      </c>
      <c r="B96" s="13" t="s">
        <v>380</v>
      </c>
      <c r="C96" s="13" t="s">
        <v>408</v>
      </c>
      <c r="D96" s="14" t="s">
        <v>17</v>
      </c>
      <c r="E96" s="4" t="s">
        <v>18</v>
      </c>
      <c r="F96" s="4">
        <v>1</v>
      </c>
      <c r="G96" s="4">
        <f t="shared" si="1"/>
        <v>500</v>
      </c>
      <c r="H96" s="4"/>
    </row>
    <row r="97" s="9" customFormat="true" ht="28" customHeight="true" spans="1:8">
      <c r="A97" s="4">
        <v>95</v>
      </c>
      <c r="B97" s="13" t="s">
        <v>380</v>
      </c>
      <c r="C97" s="13" t="s">
        <v>409</v>
      </c>
      <c r="D97" s="14" t="s">
        <v>28</v>
      </c>
      <c r="E97" s="4" t="s">
        <v>86</v>
      </c>
      <c r="F97" s="4">
        <v>8</v>
      </c>
      <c r="G97" s="4">
        <f t="shared" si="1"/>
        <v>4000</v>
      </c>
      <c r="H97" s="4"/>
    </row>
    <row r="98" s="9" customFormat="true" ht="28" customHeight="true" spans="1:8">
      <c r="A98" s="4">
        <v>96</v>
      </c>
      <c r="B98" s="13" t="s">
        <v>380</v>
      </c>
      <c r="C98" s="13" t="s">
        <v>410</v>
      </c>
      <c r="D98" s="14" t="s">
        <v>17</v>
      </c>
      <c r="E98" s="4" t="s">
        <v>18</v>
      </c>
      <c r="F98" s="4">
        <v>2</v>
      </c>
      <c r="G98" s="4">
        <f t="shared" si="1"/>
        <v>1000</v>
      </c>
      <c r="H98" s="4"/>
    </row>
    <row r="99" s="9" customFormat="true" ht="28" customHeight="true" spans="1:8">
      <c r="A99" s="4">
        <v>97</v>
      </c>
      <c r="B99" s="17" t="s">
        <v>380</v>
      </c>
      <c r="C99" s="17" t="s">
        <v>411</v>
      </c>
      <c r="D99" s="4" t="s">
        <v>32</v>
      </c>
      <c r="E99" s="4" t="s">
        <v>86</v>
      </c>
      <c r="F99" s="4">
        <v>2</v>
      </c>
      <c r="G99" s="4">
        <f t="shared" si="1"/>
        <v>1000</v>
      </c>
      <c r="H99" s="4"/>
    </row>
    <row r="100" s="9" customFormat="true" ht="28" customHeight="true" spans="1:8">
      <c r="A100" s="4">
        <v>98</v>
      </c>
      <c r="B100" s="15" t="s">
        <v>412</v>
      </c>
      <c r="C100" s="15" t="s">
        <v>413</v>
      </c>
      <c r="D100" s="16" t="s">
        <v>38</v>
      </c>
      <c r="E100" s="4" t="s">
        <v>39</v>
      </c>
      <c r="F100" s="4">
        <v>3</v>
      </c>
      <c r="G100" s="4">
        <f t="shared" si="1"/>
        <v>1500</v>
      </c>
      <c r="H100" s="4"/>
    </row>
    <row r="101" s="10" customFormat="true" ht="28" customHeight="true" spans="1:8">
      <c r="A101" s="18">
        <v>99</v>
      </c>
      <c r="B101" s="19" t="s">
        <v>412</v>
      </c>
      <c r="C101" s="19" t="s">
        <v>414</v>
      </c>
      <c r="D101" s="20" t="s">
        <v>229</v>
      </c>
      <c r="E101" s="18" t="s">
        <v>230</v>
      </c>
      <c r="F101" s="18">
        <v>3</v>
      </c>
      <c r="G101" s="18">
        <f t="shared" si="1"/>
        <v>1500</v>
      </c>
      <c r="H101" s="18"/>
    </row>
    <row r="102" s="9" customFormat="true" ht="28" customHeight="true" spans="1:8">
      <c r="A102" s="4">
        <v>100</v>
      </c>
      <c r="B102" s="15" t="s">
        <v>412</v>
      </c>
      <c r="C102" s="15" t="s">
        <v>415</v>
      </c>
      <c r="D102" s="16" t="s">
        <v>28</v>
      </c>
      <c r="E102" s="4" t="s">
        <v>65</v>
      </c>
      <c r="F102" s="4">
        <v>2</v>
      </c>
      <c r="G102" s="4">
        <f t="shared" si="1"/>
        <v>1000</v>
      </c>
      <c r="H102" s="4"/>
    </row>
    <row r="103" s="9" customFormat="true" ht="28" customHeight="true" spans="1:8">
      <c r="A103" s="4">
        <v>101</v>
      </c>
      <c r="B103" s="15" t="s">
        <v>412</v>
      </c>
      <c r="C103" s="15" t="s">
        <v>416</v>
      </c>
      <c r="D103" s="16" t="s">
        <v>42</v>
      </c>
      <c r="E103" s="4" t="s">
        <v>43</v>
      </c>
      <c r="F103" s="4">
        <v>2</v>
      </c>
      <c r="G103" s="4">
        <f t="shared" si="1"/>
        <v>1000</v>
      </c>
      <c r="H103" s="4"/>
    </row>
    <row r="104" s="9" customFormat="true" ht="28" customHeight="true" spans="1:8">
      <c r="A104" s="4">
        <v>102</v>
      </c>
      <c r="B104" s="15" t="s">
        <v>412</v>
      </c>
      <c r="C104" s="15" t="s">
        <v>417</v>
      </c>
      <c r="D104" s="16" t="s">
        <v>20</v>
      </c>
      <c r="E104" s="4" t="s">
        <v>33</v>
      </c>
      <c r="F104" s="4">
        <v>2</v>
      </c>
      <c r="G104" s="4">
        <f t="shared" si="1"/>
        <v>1000</v>
      </c>
      <c r="H104" s="4"/>
    </row>
    <row r="105" s="9" customFormat="true" ht="28" customHeight="true" spans="1:8">
      <c r="A105" s="4">
        <v>103</v>
      </c>
      <c r="B105" s="15" t="s">
        <v>412</v>
      </c>
      <c r="C105" s="15" t="s">
        <v>418</v>
      </c>
      <c r="D105" s="16" t="s">
        <v>64</v>
      </c>
      <c r="E105" s="4" t="s">
        <v>65</v>
      </c>
      <c r="F105" s="4">
        <v>2</v>
      </c>
      <c r="G105" s="4">
        <f t="shared" si="1"/>
        <v>1000</v>
      </c>
      <c r="H105" s="4"/>
    </row>
    <row r="106" s="9" customFormat="true" ht="28" customHeight="true" spans="1:8">
      <c r="A106" s="4">
        <v>104</v>
      </c>
      <c r="B106" s="15" t="s">
        <v>412</v>
      </c>
      <c r="C106" s="15" t="s">
        <v>419</v>
      </c>
      <c r="D106" s="16" t="s">
        <v>257</v>
      </c>
      <c r="E106" s="4" t="s">
        <v>29</v>
      </c>
      <c r="F106" s="4">
        <v>2</v>
      </c>
      <c r="G106" s="4">
        <f t="shared" si="1"/>
        <v>1000</v>
      </c>
      <c r="H106" s="4"/>
    </row>
    <row r="107" s="9" customFormat="true" ht="28" customHeight="true" spans="1:8">
      <c r="A107" s="4">
        <v>105</v>
      </c>
      <c r="B107" s="15" t="s">
        <v>412</v>
      </c>
      <c r="C107" s="15" t="s">
        <v>420</v>
      </c>
      <c r="D107" s="16" t="s">
        <v>236</v>
      </c>
      <c r="E107" s="4" t="s">
        <v>237</v>
      </c>
      <c r="F107" s="4">
        <v>1</v>
      </c>
      <c r="G107" s="4">
        <f t="shared" si="1"/>
        <v>500</v>
      </c>
      <c r="H107" s="4"/>
    </row>
    <row r="108" s="9" customFormat="true" ht="28" customHeight="true" spans="1:8">
      <c r="A108" s="4">
        <v>106</v>
      </c>
      <c r="B108" s="15" t="s">
        <v>412</v>
      </c>
      <c r="C108" s="15" t="s">
        <v>421</v>
      </c>
      <c r="D108" s="16" t="s">
        <v>23</v>
      </c>
      <c r="E108" s="4" t="s">
        <v>24</v>
      </c>
      <c r="F108" s="4">
        <v>2</v>
      </c>
      <c r="G108" s="4">
        <f t="shared" si="1"/>
        <v>1000</v>
      </c>
      <c r="H108" s="4"/>
    </row>
    <row r="109" s="9" customFormat="true" ht="28" customHeight="true" spans="1:8">
      <c r="A109" s="4">
        <v>107</v>
      </c>
      <c r="B109" s="15" t="s">
        <v>412</v>
      </c>
      <c r="C109" s="15" t="s">
        <v>422</v>
      </c>
      <c r="D109" s="16" t="s">
        <v>32</v>
      </c>
      <c r="E109" s="4" t="s">
        <v>86</v>
      </c>
      <c r="F109" s="4">
        <v>2</v>
      </c>
      <c r="G109" s="4">
        <f t="shared" si="1"/>
        <v>1000</v>
      </c>
      <c r="H109" s="4"/>
    </row>
    <row r="110" s="9" customFormat="true" ht="28" customHeight="true" spans="1:8">
      <c r="A110" s="4">
        <v>108</v>
      </c>
      <c r="B110" s="15" t="s">
        <v>412</v>
      </c>
      <c r="C110" s="15" t="s">
        <v>423</v>
      </c>
      <c r="D110" s="16" t="s">
        <v>136</v>
      </c>
      <c r="E110" s="4" t="s">
        <v>86</v>
      </c>
      <c r="F110" s="4">
        <v>3</v>
      </c>
      <c r="G110" s="4">
        <f t="shared" si="1"/>
        <v>1500</v>
      </c>
      <c r="H110" s="4"/>
    </row>
    <row r="111" s="9" customFormat="true" ht="28" customHeight="true" spans="1:8">
      <c r="A111" s="4">
        <v>109</v>
      </c>
      <c r="B111" s="15" t="s">
        <v>412</v>
      </c>
      <c r="C111" s="15" t="s">
        <v>424</v>
      </c>
      <c r="D111" s="16" t="s">
        <v>35</v>
      </c>
      <c r="E111" s="4" t="s">
        <v>36</v>
      </c>
      <c r="F111" s="4">
        <v>4</v>
      </c>
      <c r="G111" s="4">
        <f t="shared" si="1"/>
        <v>2000</v>
      </c>
      <c r="H111" s="4"/>
    </row>
    <row r="112" s="10" customFormat="true" ht="28" customHeight="true" spans="1:8">
      <c r="A112" s="18">
        <v>110</v>
      </c>
      <c r="B112" s="19" t="s">
        <v>412</v>
      </c>
      <c r="C112" s="19" t="s">
        <v>425</v>
      </c>
      <c r="D112" s="20" t="s">
        <v>20</v>
      </c>
      <c r="E112" s="4" t="s">
        <v>86</v>
      </c>
      <c r="F112" s="18">
        <v>3</v>
      </c>
      <c r="G112" s="18">
        <f t="shared" si="1"/>
        <v>1500</v>
      </c>
      <c r="H112" s="18"/>
    </row>
    <row r="113" s="10" customFormat="true" ht="28" customHeight="true" spans="1:8">
      <c r="A113" s="18">
        <v>111</v>
      </c>
      <c r="B113" s="19" t="s">
        <v>412</v>
      </c>
      <c r="C113" s="19" t="s">
        <v>426</v>
      </c>
      <c r="D113" s="20" t="s">
        <v>85</v>
      </c>
      <c r="E113" s="4" t="s">
        <v>86</v>
      </c>
      <c r="F113" s="18">
        <v>2</v>
      </c>
      <c r="G113" s="18">
        <f t="shared" si="1"/>
        <v>1000</v>
      </c>
      <c r="H113" s="18"/>
    </row>
    <row r="114" s="9" customFormat="true" ht="28" customHeight="true" spans="1:8">
      <c r="A114" s="4">
        <v>112</v>
      </c>
      <c r="B114" s="15" t="s">
        <v>412</v>
      </c>
      <c r="C114" s="15" t="s">
        <v>427</v>
      </c>
      <c r="D114" s="16" t="s">
        <v>64</v>
      </c>
      <c r="E114" s="4" t="s">
        <v>65</v>
      </c>
      <c r="F114" s="4">
        <v>2</v>
      </c>
      <c r="G114" s="4">
        <f t="shared" si="1"/>
        <v>1000</v>
      </c>
      <c r="H114" s="4"/>
    </row>
    <row r="115" s="9" customFormat="true" ht="28" customHeight="true" spans="1:8">
      <c r="A115" s="4">
        <v>113</v>
      </c>
      <c r="B115" s="15" t="s">
        <v>412</v>
      </c>
      <c r="C115" s="15" t="s">
        <v>428</v>
      </c>
      <c r="D115" s="16" t="s">
        <v>42</v>
      </c>
      <c r="E115" s="4" t="s">
        <v>43</v>
      </c>
      <c r="F115" s="4">
        <v>4</v>
      </c>
      <c r="G115" s="4">
        <f t="shared" si="1"/>
        <v>2000</v>
      </c>
      <c r="H115" s="4"/>
    </row>
    <row r="116" s="9" customFormat="true" ht="28" customHeight="true" spans="1:8">
      <c r="A116" s="4">
        <v>114</v>
      </c>
      <c r="B116" s="15" t="s">
        <v>412</v>
      </c>
      <c r="C116" s="15" t="s">
        <v>429</v>
      </c>
      <c r="D116" s="16" t="s">
        <v>42</v>
      </c>
      <c r="E116" s="4" t="s">
        <v>43</v>
      </c>
      <c r="F116" s="4">
        <v>6</v>
      </c>
      <c r="G116" s="4">
        <f t="shared" si="1"/>
        <v>3000</v>
      </c>
      <c r="H116" s="4"/>
    </row>
    <row r="117" s="9" customFormat="true" ht="28" customHeight="true" spans="1:8">
      <c r="A117" s="4">
        <v>115</v>
      </c>
      <c r="B117" s="15" t="s">
        <v>412</v>
      </c>
      <c r="C117" s="15" t="s">
        <v>430</v>
      </c>
      <c r="D117" s="16" t="s">
        <v>17</v>
      </c>
      <c r="E117" s="4" t="s">
        <v>18</v>
      </c>
      <c r="F117" s="4">
        <v>2</v>
      </c>
      <c r="G117" s="4">
        <f t="shared" si="1"/>
        <v>1000</v>
      </c>
      <c r="H117" s="4"/>
    </row>
    <row r="118" s="9" customFormat="true" ht="28" customHeight="true" spans="1:8">
      <c r="A118" s="4">
        <v>116</v>
      </c>
      <c r="B118" s="15" t="s">
        <v>412</v>
      </c>
      <c r="C118" s="15" t="s">
        <v>431</v>
      </c>
      <c r="D118" s="16" t="s">
        <v>85</v>
      </c>
      <c r="E118" s="4" t="s">
        <v>86</v>
      </c>
      <c r="F118" s="4">
        <v>2</v>
      </c>
      <c r="G118" s="4">
        <f t="shared" si="1"/>
        <v>1000</v>
      </c>
      <c r="H118" s="4"/>
    </row>
    <row r="119" s="11" customFormat="true" ht="28" customHeight="true" spans="1:8">
      <c r="A119" s="21">
        <v>117</v>
      </c>
      <c r="B119" s="22" t="s">
        <v>412</v>
      </c>
      <c r="C119" s="22" t="s">
        <v>432</v>
      </c>
      <c r="D119" s="21" t="s">
        <v>20</v>
      </c>
      <c r="E119" s="29" t="s">
        <v>277</v>
      </c>
      <c r="F119" s="21">
        <v>2</v>
      </c>
      <c r="G119" s="21">
        <f t="shared" si="1"/>
        <v>1000</v>
      </c>
      <c r="H119" s="21"/>
    </row>
    <row r="120" s="9" customFormat="true" ht="28" customHeight="true" spans="1:8">
      <c r="A120" s="4">
        <v>118</v>
      </c>
      <c r="B120" s="17" t="s">
        <v>412</v>
      </c>
      <c r="C120" s="17" t="s">
        <v>433</v>
      </c>
      <c r="D120" s="4" t="s">
        <v>275</v>
      </c>
      <c r="E120" s="4" t="s">
        <v>86</v>
      </c>
      <c r="F120" s="4">
        <v>2</v>
      </c>
      <c r="G120" s="4">
        <f t="shared" si="1"/>
        <v>1000</v>
      </c>
      <c r="H120" s="4"/>
    </row>
    <row r="121" s="9" customFormat="true" ht="28" customHeight="true" spans="1:8">
      <c r="A121" s="17" t="s">
        <v>434</v>
      </c>
      <c r="B121" s="4"/>
      <c r="C121" s="4"/>
      <c r="D121" s="4"/>
      <c r="E121" s="4"/>
      <c r="F121" s="4">
        <f>SUM(F3:F120)</f>
        <v>349</v>
      </c>
      <c r="G121" s="4">
        <f>SUM(G3:G120)</f>
        <v>174500</v>
      </c>
      <c r="H121" s="4"/>
    </row>
  </sheetData>
  <sortState ref="A3:I120">
    <sortCondition ref="B3:B120"/>
  </sortState>
  <mergeCells count="3">
    <mergeCell ref="A1:H1"/>
    <mergeCell ref="A121:C121"/>
    <mergeCell ref="A122:H122"/>
  </mergeCells>
  <conditionalFormatting sqref="C$1:C$1048576 I6">
    <cfRule type="duplicateValues" dxfId="0" priority="1"/>
  </conditionalFormatting>
  <conditionalFormatting sqref="C1:C120 C122:C1048576 I7">
    <cfRule type="duplicateValues" dxfId="0" priority="4"/>
  </conditionalFormatting>
  <pageMargins left="0.55" right="0.55" top="0.432638888888889" bottom="0.313888888888889" header="0.313888888888889" footer="0.27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20" sqref="D20"/>
    </sheetView>
  </sheetViews>
  <sheetFormatPr defaultColWidth="9" defaultRowHeight="14.25" outlineLevelCol="7"/>
  <cols>
    <col min="1" max="1" width="7.65" style="1" customWidth="true"/>
    <col min="2" max="2" width="9.79166666666667" style="1" customWidth="true"/>
    <col min="3" max="3" width="10.2833333333333" style="1" customWidth="true"/>
    <col min="4" max="4" width="30.25" style="1" customWidth="true"/>
    <col min="5" max="5" width="27" style="1" customWidth="true"/>
    <col min="6" max="6" width="18.25" style="1" customWidth="true"/>
    <col min="7" max="7" width="17.875" style="1" customWidth="true"/>
    <col min="8" max="8" width="12.375" style="1" customWidth="true"/>
    <col min="9" max="16384" width="9" style="1"/>
  </cols>
  <sheetData>
    <row r="1" ht="37" customHeight="true" spans="1:8">
      <c r="A1" s="2" t="s">
        <v>435</v>
      </c>
      <c r="B1" s="2"/>
      <c r="C1" s="2"/>
      <c r="D1" s="2"/>
      <c r="E1" s="2"/>
      <c r="F1" s="2"/>
      <c r="G1" s="2"/>
      <c r="H1" s="2"/>
    </row>
    <row r="2" ht="37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286</v>
      </c>
      <c r="F2" s="3" t="s">
        <v>309</v>
      </c>
      <c r="G2" s="3" t="s">
        <v>7</v>
      </c>
      <c r="H2" s="3" t="s">
        <v>8</v>
      </c>
    </row>
    <row r="3" ht="27" customHeight="true" spans="1:8">
      <c r="A3" s="4">
        <v>1</v>
      </c>
      <c r="B3" s="4" t="s">
        <v>436</v>
      </c>
      <c r="C3" s="4" t="s">
        <v>437</v>
      </c>
      <c r="D3" s="4" t="s">
        <v>38</v>
      </c>
      <c r="E3" s="4" t="s">
        <v>39</v>
      </c>
      <c r="F3" s="4">
        <v>10</v>
      </c>
      <c r="G3" s="4">
        <f>F3*300</f>
        <v>3000</v>
      </c>
      <c r="H3" s="4"/>
    </row>
    <row r="4" ht="27" customHeight="true" spans="1:8">
      <c r="A4" s="4">
        <v>2</v>
      </c>
      <c r="B4" s="4" t="s">
        <v>436</v>
      </c>
      <c r="C4" s="4" t="s">
        <v>438</v>
      </c>
      <c r="D4" s="4" t="s">
        <v>20</v>
      </c>
      <c r="E4" s="4" t="s">
        <v>43</v>
      </c>
      <c r="F4" s="4">
        <v>8</v>
      </c>
      <c r="G4" s="4">
        <f t="shared" ref="G4:G27" si="0">F4*300</f>
        <v>2400</v>
      </c>
      <c r="H4" s="4"/>
    </row>
    <row r="5" ht="27" customHeight="true" spans="1:8">
      <c r="A5" s="4">
        <v>3</v>
      </c>
      <c r="B5" s="4" t="s">
        <v>436</v>
      </c>
      <c r="C5" s="4" t="s">
        <v>439</v>
      </c>
      <c r="D5" s="4" t="s">
        <v>28</v>
      </c>
      <c r="E5" s="4" t="s">
        <v>59</v>
      </c>
      <c r="F5" s="4">
        <v>10</v>
      </c>
      <c r="G5" s="4">
        <f t="shared" si="0"/>
        <v>3000</v>
      </c>
      <c r="H5" s="4"/>
    </row>
    <row r="6" ht="27" customHeight="true" spans="1:8">
      <c r="A6" s="4">
        <v>4</v>
      </c>
      <c r="B6" s="4" t="s">
        <v>436</v>
      </c>
      <c r="C6" s="4" t="s">
        <v>440</v>
      </c>
      <c r="D6" s="4" t="s">
        <v>11</v>
      </c>
      <c r="E6" s="4" t="s">
        <v>59</v>
      </c>
      <c r="F6" s="4">
        <v>11</v>
      </c>
      <c r="G6" s="4">
        <f t="shared" si="0"/>
        <v>3300</v>
      </c>
      <c r="H6" s="4"/>
    </row>
    <row r="7" ht="27" customHeight="true" spans="1:8">
      <c r="A7" s="4">
        <v>5</v>
      </c>
      <c r="B7" s="4" t="s">
        <v>436</v>
      </c>
      <c r="C7" s="4" t="s">
        <v>441</v>
      </c>
      <c r="D7" s="4" t="s">
        <v>17</v>
      </c>
      <c r="E7" s="4" t="s">
        <v>43</v>
      </c>
      <c r="F7" s="4">
        <v>4</v>
      </c>
      <c r="G7" s="4">
        <f t="shared" si="0"/>
        <v>1200</v>
      </c>
      <c r="H7" s="4"/>
    </row>
    <row r="8" ht="27" customHeight="true" spans="1:8">
      <c r="A8" s="4">
        <v>6</v>
      </c>
      <c r="B8" s="4" t="s">
        <v>436</v>
      </c>
      <c r="C8" s="4" t="s">
        <v>442</v>
      </c>
      <c r="D8" s="4" t="s">
        <v>42</v>
      </c>
      <c r="E8" s="4" t="s">
        <v>43</v>
      </c>
      <c r="F8" s="4">
        <v>5</v>
      </c>
      <c r="G8" s="4">
        <f t="shared" si="0"/>
        <v>1500</v>
      </c>
      <c r="H8" s="4"/>
    </row>
    <row r="9" ht="27" customHeight="true" spans="1:8">
      <c r="A9" s="4">
        <v>7</v>
      </c>
      <c r="B9" s="4" t="s">
        <v>436</v>
      </c>
      <c r="C9" s="4" t="s">
        <v>443</v>
      </c>
      <c r="D9" s="4" t="s">
        <v>85</v>
      </c>
      <c r="E9" s="4" t="s">
        <v>43</v>
      </c>
      <c r="F9" s="4">
        <v>15</v>
      </c>
      <c r="G9" s="4">
        <f t="shared" si="0"/>
        <v>4500</v>
      </c>
      <c r="H9" s="4"/>
    </row>
    <row r="10" ht="27" customHeight="true" spans="1:8">
      <c r="A10" s="4">
        <v>8</v>
      </c>
      <c r="B10" s="4" t="s">
        <v>436</v>
      </c>
      <c r="C10" s="4" t="s">
        <v>444</v>
      </c>
      <c r="D10" s="4" t="s">
        <v>38</v>
      </c>
      <c r="E10" s="4" t="s">
        <v>137</v>
      </c>
      <c r="F10" s="4">
        <v>1</v>
      </c>
      <c r="G10" s="4">
        <f t="shared" si="0"/>
        <v>300</v>
      </c>
      <c r="H10" s="4"/>
    </row>
    <row r="11" ht="27" customHeight="true" spans="1:8">
      <c r="A11" s="4">
        <v>9</v>
      </c>
      <c r="B11" s="5" t="s">
        <v>108</v>
      </c>
      <c r="C11" s="5" t="s">
        <v>149</v>
      </c>
      <c r="D11" s="5" t="s">
        <v>20</v>
      </c>
      <c r="E11" s="4" t="s">
        <v>43</v>
      </c>
      <c r="F11" s="5">
        <v>4</v>
      </c>
      <c r="G11" s="4">
        <f t="shared" si="0"/>
        <v>1200</v>
      </c>
      <c r="H11" s="5"/>
    </row>
    <row r="12" ht="27" customHeight="true" spans="1:8">
      <c r="A12" s="4">
        <v>10</v>
      </c>
      <c r="B12" s="5" t="s">
        <v>108</v>
      </c>
      <c r="C12" s="5" t="s">
        <v>157</v>
      </c>
      <c r="D12" s="5" t="s">
        <v>11</v>
      </c>
      <c r="E12" s="4" t="s">
        <v>158</v>
      </c>
      <c r="F12" s="5">
        <v>1</v>
      </c>
      <c r="G12" s="4">
        <f t="shared" si="0"/>
        <v>300</v>
      </c>
      <c r="H12" s="5"/>
    </row>
    <row r="13" ht="27" customHeight="true" spans="1:8">
      <c r="A13" s="4">
        <v>11</v>
      </c>
      <c r="B13" s="5" t="s">
        <v>108</v>
      </c>
      <c r="C13" s="5" t="s">
        <v>135</v>
      </c>
      <c r="D13" s="5" t="s">
        <v>136</v>
      </c>
      <c r="E13" s="4" t="s">
        <v>137</v>
      </c>
      <c r="F13" s="5">
        <v>9</v>
      </c>
      <c r="G13" s="4">
        <f t="shared" si="0"/>
        <v>2700</v>
      </c>
      <c r="H13" s="5"/>
    </row>
    <row r="14" ht="27" customHeight="true" spans="1:8">
      <c r="A14" s="4">
        <v>12</v>
      </c>
      <c r="B14" s="4" t="s">
        <v>445</v>
      </c>
      <c r="C14" s="4" t="s">
        <v>446</v>
      </c>
      <c r="D14" s="4" t="s">
        <v>35</v>
      </c>
      <c r="E14" s="4" t="s">
        <v>36</v>
      </c>
      <c r="F14" s="4">
        <v>20</v>
      </c>
      <c r="G14" s="4">
        <f t="shared" si="0"/>
        <v>6000</v>
      </c>
      <c r="H14" s="4"/>
    </row>
    <row r="15" ht="27" customHeight="true" spans="1:8">
      <c r="A15" s="4">
        <v>13</v>
      </c>
      <c r="B15" s="4" t="s">
        <v>445</v>
      </c>
      <c r="C15" s="4" t="s">
        <v>447</v>
      </c>
      <c r="D15" s="4" t="s">
        <v>20</v>
      </c>
      <c r="E15" s="4" t="s">
        <v>56</v>
      </c>
      <c r="F15" s="4">
        <v>8</v>
      </c>
      <c r="G15" s="4">
        <f t="shared" si="0"/>
        <v>2400</v>
      </c>
      <c r="H15" s="4"/>
    </row>
    <row r="16" ht="27" customHeight="true" spans="1:8">
      <c r="A16" s="4">
        <v>14</v>
      </c>
      <c r="B16" s="4" t="s">
        <v>445</v>
      </c>
      <c r="C16" s="4" t="s">
        <v>448</v>
      </c>
      <c r="D16" s="4" t="s">
        <v>91</v>
      </c>
      <c r="E16" s="4" t="s">
        <v>299</v>
      </c>
      <c r="F16" s="4">
        <v>12</v>
      </c>
      <c r="G16" s="4">
        <f t="shared" si="0"/>
        <v>3600</v>
      </c>
      <c r="H16" s="4"/>
    </row>
    <row r="17" ht="27" customHeight="true" spans="1:8">
      <c r="A17" s="4">
        <v>15</v>
      </c>
      <c r="B17" s="4" t="s">
        <v>445</v>
      </c>
      <c r="C17" s="4" t="s">
        <v>449</v>
      </c>
      <c r="D17" s="4" t="s">
        <v>64</v>
      </c>
      <c r="E17" s="4" t="s">
        <v>65</v>
      </c>
      <c r="F17" s="4">
        <v>2</v>
      </c>
      <c r="G17" s="4">
        <f t="shared" si="0"/>
        <v>600</v>
      </c>
      <c r="H17" s="4"/>
    </row>
    <row r="18" ht="27" customHeight="true" spans="1:8">
      <c r="A18" s="4">
        <v>16</v>
      </c>
      <c r="B18" s="5" t="s">
        <v>221</v>
      </c>
      <c r="C18" s="5" t="s">
        <v>222</v>
      </c>
      <c r="D18" s="5" t="s">
        <v>28</v>
      </c>
      <c r="E18" s="4" t="s">
        <v>59</v>
      </c>
      <c r="F18" s="5">
        <v>9</v>
      </c>
      <c r="G18" s="4">
        <f t="shared" si="0"/>
        <v>2700</v>
      </c>
      <c r="H18" s="5"/>
    </row>
    <row r="19" ht="27" customHeight="true" spans="1:8">
      <c r="A19" s="4">
        <v>17</v>
      </c>
      <c r="B19" s="5" t="s">
        <v>221</v>
      </c>
      <c r="C19" s="5" t="s">
        <v>223</v>
      </c>
      <c r="D19" s="5" t="s">
        <v>35</v>
      </c>
      <c r="E19" s="4" t="s">
        <v>43</v>
      </c>
      <c r="F19" s="5">
        <v>20</v>
      </c>
      <c r="G19" s="4">
        <f t="shared" si="0"/>
        <v>6000</v>
      </c>
      <c r="H19" s="5"/>
    </row>
    <row r="20" ht="27" customHeight="true" spans="1:8">
      <c r="A20" s="4">
        <v>18</v>
      </c>
      <c r="B20" s="5" t="s">
        <v>221</v>
      </c>
      <c r="C20" s="5" t="s">
        <v>232</v>
      </c>
      <c r="D20" s="5" t="s">
        <v>42</v>
      </c>
      <c r="E20" s="4" t="s">
        <v>56</v>
      </c>
      <c r="F20" s="5">
        <v>11</v>
      </c>
      <c r="G20" s="4">
        <f t="shared" si="0"/>
        <v>3300</v>
      </c>
      <c r="H20" s="5"/>
    </row>
    <row r="21" ht="27" customHeight="true" spans="1:8">
      <c r="A21" s="4">
        <v>19</v>
      </c>
      <c r="B21" s="5" t="s">
        <v>221</v>
      </c>
      <c r="C21" s="5" t="s">
        <v>233</v>
      </c>
      <c r="D21" s="5" t="s">
        <v>20</v>
      </c>
      <c r="E21" s="4" t="s">
        <v>59</v>
      </c>
      <c r="F21" s="5">
        <v>8</v>
      </c>
      <c r="G21" s="4">
        <f t="shared" si="0"/>
        <v>2400</v>
      </c>
      <c r="H21" s="5"/>
    </row>
    <row r="22" ht="27" customHeight="true" spans="1:8">
      <c r="A22" s="4">
        <v>20</v>
      </c>
      <c r="B22" s="5" t="s">
        <v>221</v>
      </c>
      <c r="C22" s="5" t="s">
        <v>238</v>
      </c>
      <c r="D22" s="5" t="s">
        <v>85</v>
      </c>
      <c r="E22" s="4" t="s">
        <v>450</v>
      </c>
      <c r="F22" s="5">
        <v>8</v>
      </c>
      <c r="G22" s="4">
        <f t="shared" si="0"/>
        <v>2400</v>
      </c>
      <c r="H22" s="5"/>
    </row>
    <row r="23" ht="27" customHeight="true" spans="1:8">
      <c r="A23" s="4">
        <v>21</v>
      </c>
      <c r="B23" s="5" t="s">
        <v>221</v>
      </c>
      <c r="C23" s="5" t="s">
        <v>239</v>
      </c>
      <c r="D23" s="5" t="s">
        <v>32</v>
      </c>
      <c r="E23" s="4" t="s">
        <v>290</v>
      </c>
      <c r="F23" s="5">
        <v>17</v>
      </c>
      <c r="G23" s="4">
        <f t="shared" si="0"/>
        <v>5100</v>
      </c>
      <c r="H23" s="5"/>
    </row>
    <row r="24" ht="27" customHeight="true" spans="1:8">
      <c r="A24" s="4">
        <v>22</v>
      </c>
      <c r="B24" s="5" t="s">
        <v>221</v>
      </c>
      <c r="C24" s="5" t="s">
        <v>247</v>
      </c>
      <c r="D24" s="5" t="s">
        <v>35</v>
      </c>
      <c r="E24" s="4" t="s">
        <v>127</v>
      </c>
      <c r="F24" s="5">
        <v>13</v>
      </c>
      <c r="G24" s="4">
        <f t="shared" si="0"/>
        <v>3900</v>
      </c>
      <c r="H24" s="5"/>
    </row>
    <row r="25" ht="27" customHeight="true" spans="1:8">
      <c r="A25" s="4">
        <v>23</v>
      </c>
      <c r="B25" s="5" t="s">
        <v>221</v>
      </c>
      <c r="C25" s="5" t="s">
        <v>253</v>
      </c>
      <c r="D25" s="5" t="s">
        <v>28</v>
      </c>
      <c r="E25" s="4" t="s">
        <v>43</v>
      </c>
      <c r="F25" s="5">
        <v>1</v>
      </c>
      <c r="G25" s="4">
        <f t="shared" si="0"/>
        <v>300</v>
      </c>
      <c r="H25" s="5"/>
    </row>
    <row r="26" ht="27" customHeight="true" spans="1:8">
      <c r="A26" s="4">
        <v>24</v>
      </c>
      <c r="B26" s="5" t="s">
        <v>221</v>
      </c>
      <c r="C26" s="5" t="s">
        <v>263</v>
      </c>
      <c r="D26" s="5" t="s">
        <v>17</v>
      </c>
      <c r="E26" s="4" t="s">
        <v>451</v>
      </c>
      <c r="F26" s="5">
        <v>10</v>
      </c>
      <c r="G26" s="4">
        <f t="shared" si="0"/>
        <v>3000</v>
      </c>
      <c r="H26" s="5"/>
    </row>
    <row r="27" ht="27" customHeight="true" spans="1:8">
      <c r="A27" s="4">
        <v>25</v>
      </c>
      <c r="B27" s="5" t="s">
        <v>221</v>
      </c>
      <c r="C27" s="5" t="s">
        <v>264</v>
      </c>
      <c r="D27" s="5" t="s">
        <v>85</v>
      </c>
      <c r="E27" s="4" t="s">
        <v>43</v>
      </c>
      <c r="F27" s="5">
        <v>15</v>
      </c>
      <c r="G27" s="4">
        <f t="shared" si="0"/>
        <v>4500</v>
      </c>
      <c r="H27" s="5"/>
    </row>
    <row r="28" ht="27" customHeight="true" spans="1:8">
      <c r="A28" s="6" t="s">
        <v>301</v>
      </c>
      <c r="B28" s="7"/>
      <c r="C28" s="8"/>
      <c r="D28" s="5"/>
      <c r="E28" s="5"/>
      <c r="F28" s="5">
        <f>SUM(F3:F27)</f>
        <v>232</v>
      </c>
      <c r="G28" s="5">
        <f>SUM(G3:G27)</f>
        <v>69600</v>
      </c>
      <c r="H28" s="5"/>
    </row>
  </sheetData>
  <sortState ref="A3:I28">
    <sortCondition ref="B3:B28"/>
  </sortState>
  <mergeCells count="2">
    <mergeCell ref="A1:H1"/>
    <mergeCell ref="A28:C28"/>
  </mergeCells>
  <conditionalFormatting sqref="C$1:C$1048576 I5">
    <cfRule type="duplicateValues" dxfId="0" priority="1"/>
  </conditionalFormatting>
  <pageMargins left="0.511805555555556" right="0.471527777777778" top="0.432638888888889" bottom="0.235416666666667" header="0.393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小茴香</vt:lpstr>
      <vt:lpstr>玉米</vt:lpstr>
      <vt:lpstr>猪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2021-06-18T09:16:00Z</dcterms:created>
  <dcterms:modified xsi:type="dcterms:W3CDTF">2023-06-14T09:59:24Z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FC60CC7B60544017A1DBEE1E01B00E33_13</vt:lpwstr>
  </property>
</Properties>
</file>