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6"/>
  </bookViews>
  <sheets>
    <sheet name="玉米" sheetId="5" r:id="rId1"/>
    <sheet name="茴香" sheetId="7" r:id="rId2"/>
    <sheet name="瓜菜" sheetId="8" r:id="rId3"/>
    <sheet name="油料" sheetId="9" r:id="rId4"/>
    <sheet name="羊" sheetId="4" r:id="rId5"/>
    <sheet name="猪" sheetId="11" r:id="rId6"/>
    <sheet name="牛" sheetId="10" r:id="rId7"/>
  </sheets>
  <definedNames>
    <definedName name="_xlnm._FilterDatabase" localSheetId="1" hidden="1">茴香!$A$2:$H$136</definedName>
    <definedName name="_xlnm._FilterDatabase" localSheetId="0" hidden="1">玉米!$A$2:$H$151</definedName>
    <definedName name="_xlnm._FilterDatabase" localSheetId="5" hidden="1">猪!$A$2:$H$80</definedName>
    <definedName name="_xlnm._FilterDatabase" localSheetId="4" hidden="1">羊!$A$2:$H$88</definedName>
    <definedName name="_xlnm.Print_Titles" localSheetId="0">玉米!$1:$2</definedName>
    <definedName name="_xlnm.Print_Titles" localSheetId="1">茴香!$1:$2</definedName>
    <definedName name="_xlnm.Print_Titles" localSheetId="4">羊!$1:$2</definedName>
    <definedName name="_xlnm.Print_Titles" localSheetId="5">猪!$1:$2</definedName>
  </definedNames>
  <calcPr calcId="144525" concurrentCalc="0"/>
</workbook>
</file>

<file path=xl/comments1.xml><?xml version="1.0" encoding="utf-8"?>
<comments xmlns="http://schemas.openxmlformats.org/spreadsheetml/2006/main">
  <authors>
    <author>XH</author>
  </authors>
  <commentList>
    <comment ref="E77" authorId="0">
      <text>
        <r>
          <rPr>
            <b/>
            <sz val="9"/>
            <rFont val="宋体"/>
            <charset val="134"/>
          </rPr>
          <t>XH:</t>
        </r>
        <r>
          <rPr>
            <sz val="9"/>
            <rFont val="宋体"/>
            <charset val="134"/>
          </rPr>
          <t xml:space="preserve">
-2</t>
        </r>
      </text>
    </comment>
  </commentList>
</comments>
</file>

<file path=xl/sharedStrings.xml><?xml version="1.0" encoding="utf-8"?>
<sst xmlns="http://schemas.openxmlformats.org/spreadsheetml/2006/main" count="372">
  <si>
    <r>
      <t>西安镇</t>
    </r>
    <r>
      <rPr>
        <u/>
        <sz val="20"/>
        <color theme="1"/>
        <rFont val="方正小标宋简体"/>
        <charset val="134"/>
      </rPr>
      <t xml:space="preserve">  小河     </t>
    </r>
    <r>
      <rPr>
        <sz val="20"/>
        <color theme="1"/>
        <rFont val="方正小标宋简体"/>
        <charset val="134"/>
      </rPr>
      <t>村2023年</t>
    </r>
    <r>
      <rPr>
        <u/>
        <sz val="20"/>
        <color theme="1"/>
        <rFont val="方正小标宋简体"/>
        <charset val="134"/>
      </rPr>
      <t xml:space="preserve">   玉米   </t>
    </r>
    <r>
      <rPr>
        <sz val="20"/>
        <color theme="1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</si>
  <si>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</si>
  <si>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</si>
  <si>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</si>
  <si>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</si>
  <si>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</si>
  <si>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</si>
  <si>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</si>
  <si>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备注</t>
  </si>
  <si>
    <r>
      <rPr>
        <sz val="12"/>
        <color theme="1"/>
        <rFont val="仿宋_GB2312"/>
        <charset val="134"/>
      </rPr>
      <t>上小河</t>
    </r>
  </si>
  <si>
    <r>
      <rPr>
        <sz val="12"/>
        <color theme="1"/>
        <rFont val="仿宋_GB2312"/>
        <charset val="134"/>
      </rPr>
      <t>彭宏</t>
    </r>
  </si>
  <si>
    <t>642222********0819</t>
  </si>
  <si>
    <t>622947803010192****</t>
  </si>
  <si>
    <r>
      <rPr>
        <sz val="12"/>
        <color theme="1"/>
        <rFont val="仿宋_GB2312"/>
        <charset val="134"/>
      </rPr>
      <t>王术雄</t>
    </r>
  </si>
  <si>
    <t>642222********0816</t>
  </si>
  <si>
    <t>622947831003070****</t>
  </si>
  <si>
    <r>
      <rPr>
        <sz val="12"/>
        <color theme="1"/>
        <rFont val="仿宋_GB2312"/>
        <charset val="134"/>
      </rPr>
      <t>李为平</t>
    </r>
  </si>
  <si>
    <t>642222********0813</t>
  </si>
  <si>
    <t>622947803001531****</t>
  </si>
  <si>
    <r>
      <rPr>
        <sz val="12"/>
        <color theme="1"/>
        <rFont val="仿宋_GB2312"/>
        <charset val="134"/>
      </rPr>
      <t>苏龙</t>
    </r>
  </si>
  <si>
    <t>642222********0817</t>
  </si>
  <si>
    <t>622947831001518****</t>
  </si>
  <si>
    <r>
      <rPr>
        <sz val="12"/>
        <color theme="1"/>
        <rFont val="仿宋_GB2312"/>
        <charset val="134"/>
      </rPr>
      <t>张明义</t>
    </r>
  </si>
  <si>
    <t>642222********0812</t>
  </si>
  <si>
    <t>622947852010141****</t>
  </si>
  <si>
    <r>
      <rPr>
        <sz val="12"/>
        <color theme="1"/>
        <rFont val="仿宋_GB2312"/>
        <charset val="134"/>
      </rPr>
      <t>苏雄</t>
    </r>
  </si>
  <si>
    <t>642222********0815</t>
  </si>
  <si>
    <t>622947880001558****</t>
  </si>
  <si>
    <r>
      <rPr>
        <sz val="12"/>
        <color theme="1"/>
        <rFont val="仿宋_GB2312"/>
        <charset val="134"/>
      </rPr>
      <t>何宗银</t>
    </r>
  </si>
  <si>
    <t>642222********0811</t>
  </si>
  <si>
    <t>623095860001527****</t>
  </si>
  <si>
    <r>
      <rPr>
        <sz val="12"/>
        <color theme="1"/>
        <rFont val="仿宋_GB2312"/>
        <charset val="134"/>
      </rPr>
      <t>王秉智</t>
    </r>
  </si>
  <si>
    <t>640522********0817</t>
  </si>
  <si>
    <t>622947880011572****</t>
  </si>
  <si>
    <r>
      <rPr>
        <sz val="12"/>
        <color theme="1"/>
        <rFont val="仿宋_GB2312"/>
        <charset val="134"/>
      </rPr>
      <t>何海忠</t>
    </r>
  </si>
  <si>
    <r>
      <rPr>
        <sz val="12"/>
        <color theme="1"/>
        <rFont val="仿宋_GB2312"/>
        <charset val="134"/>
      </rPr>
      <t>窦汉杰</t>
    </r>
  </si>
  <si>
    <r>
      <rPr>
        <sz val="12"/>
        <color theme="1"/>
        <rFont val="仿宋_GB2312"/>
        <charset val="134"/>
      </rPr>
      <t>吴彦仁</t>
    </r>
  </si>
  <si>
    <r>
      <rPr>
        <sz val="12"/>
        <color theme="1"/>
        <rFont val="仿宋_GB2312"/>
        <charset val="134"/>
      </rPr>
      <t>吴学明</t>
    </r>
  </si>
  <si>
    <t>642222********0814</t>
  </si>
  <si>
    <t>623095860001541****</t>
  </si>
  <si>
    <r>
      <rPr>
        <sz val="12"/>
        <color theme="1"/>
        <rFont val="仿宋_GB2312"/>
        <charset val="134"/>
      </rPr>
      <t>白冬梅</t>
    </r>
  </si>
  <si>
    <t>642222********0846</t>
  </si>
  <si>
    <t>1572542900029****</t>
  </si>
  <si>
    <r>
      <rPr>
        <sz val="12"/>
        <color theme="1"/>
        <rFont val="仿宋_GB2312"/>
        <charset val="134"/>
      </rPr>
      <t>刘林</t>
    </r>
  </si>
  <si>
    <r>
      <rPr>
        <sz val="12"/>
        <color theme="1"/>
        <rFont val="仿宋_GB2312"/>
        <charset val="134"/>
      </rPr>
      <t>刘凯</t>
    </r>
  </si>
  <si>
    <r>
      <rPr>
        <sz val="12"/>
        <color theme="1"/>
        <rFont val="仿宋_GB2312"/>
        <charset val="134"/>
      </rPr>
      <t>武世华</t>
    </r>
  </si>
  <si>
    <t>642222********081X</t>
  </si>
  <si>
    <t>622947803001512****</t>
  </si>
  <si>
    <r>
      <rPr>
        <sz val="12"/>
        <color theme="1"/>
        <rFont val="仿宋_GB2312"/>
        <charset val="134"/>
      </rPr>
      <t>王荣</t>
    </r>
  </si>
  <si>
    <r>
      <rPr>
        <sz val="12"/>
        <color theme="1"/>
        <rFont val="仿宋_GB2312"/>
        <charset val="134"/>
      </rPr>
      <t>王博</t>
    </r>
  </si>
  <si>
    <t>642222********0810</t>
  </si>
  <si>
    <t>622947880011565****</t>
  </si>
  <si>
    <r>
      <rPr>
        <sz val="12"/>
        <color theme="1"/>
        <rFont val="仿宋_GB2312"/>
        <charset val="134"/>
      </rPr>
      <t>王斌祖</t>
    </r>
  </si>
  <si>
    <t>642222********0818</t>
  </si>
  <si>
    <r>
      <rPr>
        <sz val="12"/>
        <color theme="1"/>
        <rFont val="仿宋_GB2312"/>
        <charset val="134"/>
      </rPr>
      <t>白林</t>
    </r>
  </si>
  <si>
    <r>
      <rPr>
        <sz val="12"/>
        <color theme="1"/>
        <rFont val="仿宋_GB2312"/>
        <charset val="134"/>
      </rPr>
      <t>刘守俊</t>
    </r>
  </si>
  <si>
    <t>620403********2218</t>
  </si>
  <si>
    <t>622947881150135****</t>
  </si>
  <si>
    <r>
      <rPr>
        <sz val="12"/>
        <color theme="1"/>
        <rFont val="仿宋_GB2312"/>
        <charset val="134"/>
      </rPr>
      <t>曹新虎</t>
    </r>
  </si>
  <si>
    <r>
      <rPr>
        <sz val="12"/>
        <color theme="1"/>
        <rFont val="仿宋_GB2312"/>
        <charset val="134"/>
      </rPr>
      <t>王小宁</t>
    </r>
  </si>
  <si>
    <r>
      <rPr>
        <sz val="12"/>
        <color theme="1"/>
        <rFont val="仿宋_GB2312"/>
        <charset val="134"/>
      </rPr>
      <t>王雄</t>
    </r>
  </si>
  <si>
    <r>
      <rPr>
        <sz val="12"/>
        <color theme="1"/>
        <rFont val="仿宋_GB2312"/>
        <charset val="134"/>
      </rPr>
      <t>张建虎</t>
    </r>
  </si>
  <si>
    <r>
      <rPr>
        <sz val="12"/>
        <color theme="1"/>
        <rFont val="仿宋_GB2312"/>
        <charset val="134"/>
      </rPr>
      <t>王斌鹏</t>
    </r>
  </si>
  <si>
    <r>
      <rPr>
        <sz val="12"/>
        <color theme="1"/>
        <rFont val="仿宋_GB2312"/>
        <charset val="134"/>
      </rPr>
      <t>王生贵</t>
    </r>
  </si>
  <si>
    <r>
      <rPr>
        <sz val="12"/>
        <color theme="1"/>
        <rFont val="仿宋_GB2312"/>
        <charset val="134"/>
      </rPr>
      <t>王安云</t>
    </r>
  </si>
  <si>
    <r>
      <rPr>
        <sz val="12"/>
        <color theme="1"/>
        <rFont val="仿宋_GB2312"/>
        <charset val="134"/>
      </rPr>
      <t>张宝平</t>
    </r>
  </si>
  <si>
    <t>622947881009385****</t>
  </si>
  <si>
    <r>
      <rPr>
        <sz val="12"/>
        <color theme="1"/>
        <rFont val="仿宋_GB2312"/>
        <charset val="134"/>
      </rPr>
      <t>武世高</t>
    </r>
  </si>
  <si>
    <t>622947881140186****</t>
  </si>
  <si>
    <r>
      <rPr>
        <sz val="12"/>
        <color theme="1"/>
        <rFont val="仿宋_GB2312"/>
        <charset val="134"/>
      </rPr>
      <t>杨生</t>
    </r>
  </si>
  <si>
    <r>
      <rPr>
        <sz val="12"/>
        <color theme="1"/>
        <rFont val="仿宋_GB2312"/>
        <charset val="134"/>
      </rPr>
      <t>套湾</t>
    </r>
  </si>
  <si>
    <r>
      <rPr>
        <sz val="12"/>
        <color theme="1"/>
        <rFont val="仿宋_GB2312"/>
        <charset val="134"/>
      </rPr>
      <t>马良云</t>
    </r>
  </si>
  <si>
    <t>642222********0630</t>
  </si>
  <si>
    <t>623095860001526****</t>
  </si>
  <si>
    <r>
      <rPr>
        <sz val="12"/>
        <color theme="1"/>
        <rFont val="仿宋_GB2312"/>
        <charset val="134"/>
      </rPr>
      <t>马良福</t>
    </r>
  </si>
  <si>
    <t>642222********0614</t>
  </si>
  <si>
    <t>622947803001516****</t>
  </si>
  <si>
    <r>
      <rPr>
        <sz val="12"/>
        <color theme="1"/>
        <rFont val="仿宋_GB2312"/>
        <charset val="134"/>
      </rPr>
      <t>马学林</t>
    </r>
  </si>
  <si>
    <t>642222********0830</t>
  </si>
  <si>
    <t>622947881170174****</t>
  </si>
  <si>
    <r>
      <rPr>
        <sz val="12"/>
        <color theme="1"/>
        <rFont val="仿宋_GB2312"/>
        <charset val="134"/>
      </rPr>
      <t>杨登贵</t>
    </r>
  </si>
  <si>
    <r>
      <rPr>
        <sz val="12"/>
        <color theme="1"/>
        <rFont val="仿宋_GB2312"/>
        <charset val="134"/>
      </rPr>
      <t>王有英</t>
    </r>
  </si>
  <si>
    <t>642222********0629</t>
  </si>
  <si>
    <t>622947881120164****</t>
  </si>
  <si>
    <r>
      <rPr>
        <sz val="12"/>
        <color theme="1"/>
        <rFont val="仿宋_GB2312"/>
        <charset val="134"/>
      </rPr>
      <t>马尚成</t>
    </r>
  </si>
  <si>
    <r>
      <rPr>
        <sz val="12"/>
        <color theme="1"/>
        <rFont val="仿宋_GB2312"/>
        <charset val="134"/>
      </rPr>
      <t>田彦平</t>
    </r>
  </si>
  <si>
    <r>
      <rPr>
        <sz val="12"/>
        <color theme="1"/>
        <rFont val="仿宋_GB2312"/>
        <charset val="134"/>
      </rPr>
      <t>马学刚</t>
    </r>
  </si>
  <si>
    <r>
      <rPr>
        <sz val="12"/>
        <color theme="1"/>
        <rFont val="仿宋_GB2312"/>
        <charset val="134"/>
      </rPr>
      <t>马尚福</t>
    </r>
  </si>
  <si>
    <r>
      <rPr>
        <sz val="12"/>
        <color theme="1"/>
        <rFont val="仿宋_GB2312"/>
        <charset val="134"/>
      </rPr>
      <t>王有财</t>
    </r>
  </si>
  <si>
    <t>642222********0617</t>
  </si>
  <si>
    <t>622947803000519****</t>
  </si>
  <si>
    <r>
      <rPr>
        <sz val="12"/>
        <color theme="1"/>
        <rFont val="仿宋_GB2312"/>
        <charset val="134"/>
      </rPr>
      <t>马良录</t>
    </r>
  </si>
  <si>
    <r>
      <rPr>
        <sz val="12"/>
        <color theme="1"/>
        <rFont val="仿宋_GB2312"/>
        <charset val="134"/>
      </rPr>
      <t>马志强</t>
    </r>
  </si>
  <si>
    <r>
      <rPr>
        <sz val="12"/>
        <color theme="1"/>
        <rFont val="仿宋_GB2312"/>
        <charset val="134"/>
      </rPr>
      <t>杨登虎</t>
    </r>
  </si>
  <si>
    <r>
      <rPr>
        <sz val="12"/>
        <color theme="1"/>
        <rFont val="仿宋_GB2312"/>
        <charset val="134"/>
      </rPr>
      <t>马尚国</t>
    </r>
  </si>
  <si>
    <r>
      <rPr>
        <sz val="12"/>
        <color theme="1"/>
        <rFont val="仿宋_GB2312"/>
        <charset val="134"/>
      </rPr>
      <t>马学银</t>
    </r>
  </si>
  <si>
    <t>642222********0832</t>
  </si>
  <si>
    <t>623095860001550****</t>
  </si>
  <si>
    <r>
      <rPr>
        <sz val="12"/>
        <color theme="1"/>
        <rFont val="仿宋_GB2312"/>
        <charset val="134"/>
      </rPr>
      <t>马光辉</t>
    </r>
  </si>
  <si>
    <t>642222********0619</t>
  </si>
  <si>
    <t>622947880011568****</t>
  </si>
  <si>
    <r>
      <rPr>
        <sz val="12"/>
        <color theme="1"/>
        <rFont val="仿宋_GB2312"/>
        <charset val="134"/>
      </rPr>
      <t>马志福</t>
    </r>
  </si>
  <si>
    <r>
      <rPr>
        <sz val="12"/>
        <color theme="1"/>
        <rFont val="仿宋_GB2312"/>
        <charset val="134"/>
      </rPr>
      <t>马永飞</t>
    </r>
  </si>
  <si>
    <r>
      <rPr>
        <sz val="12"/>
        <color theme="1"/>
        <rFont val="仿宋_GB2312"/>
        <charset val="134"/>
      </rPr>
      <t>顾永强</t>
    </r>
  </si>
  <si>
    <r>
      <rPr>
        <sz val="12"/>
        <color theme="1"/>
        <rFont val="仿宋_GB2312"/>
        <charset val="134"/>
      </rPr>
      <t>王有林</t>
    </r>
  </si>
  <si>
    <t>642222********0651</t>
  </si>
  <si>
    <t>622947831003069****</t>
  </si>
  <si>
    <r>
      <rPr>
        <sz val="12"/>
        <color theme="1"/>
        <rFont val="仿宋_GB2312"/>
        <charset val="134"/>
      </rPr>
      <t>马学海</t>
    </r>
  </si>
  <si>
    <r>
      <rPr>
        <sz val="12"/>
        <color theme="1"/>
        <rFont val="仿宋_GB2312"/>
        <charset val="134"/>
      </rPr>
      <t>王有强</t>
    </r>
  </si>
  <si>
    <r>
      <rPr>
        <sz val="12"/>
        <color theme="1"/>
        <rFont val="仿宋_GB2312"/>
        <charset val="134"/>
      </rPr>
      <t>马尚海</t>
    </r>
  </si>
  <si>
    <r>
      <rPr>
        <sz val="12"/>
        <color theme="1"/>
        <rFont val="仿宋_GB2312"/>
        <charset val="134"/>
      </rPr>
      <t>王福</t>
    </r>
  </si>
  <si>
    <r>
      <rPr>
        <sz val="12"/>
        <color theme="1"/>
        <rFont val="仿宋_GB2312"/>
        <charset val="134"/>
      </rPr>
      <t>马克清</t>
    </r>
  </si>
  <si>
    <r>
      <rPr>
        <sz val="12"/>
        <color theme="1"/>
        <rFont val="仿宋_GB2312"/>
        <charset val="134"/>
      </rPr>
      <t>王有平</t>
    </r>
  </si>
  <si>
    <t>640522********0014</t>
  </si>
  <si>
    <r>
      <rPr>
        <sz val="12"/>
        <color theme="1"/>
        <rFont val="仿宋_GB2312"/>
        <charset val="134"/>
      </rPr>
      <t>田俊芳</t>
    </r>
  </si>
  <si>
    <t>640522********0825</t>
  </si>
  <si>
    <t>622947880031594****</t>
  </si>
  <si>
    <r>
      <rPr>
        <sz val="12"/>
        <color theme="1"/>
        <rFont val="仿宋_GB2312"/>
        <charset val="134"/>
      </rPr>
      <t>李登贵</t>
    </r>
  </si>
  <si>
    <r>
      <rPr>
        <sz val="12"/>
        <color theme="1"/>
        <rFont val="仿宋_GB2312"/>
        <charset val="134"/>
      </rPr>
      <t>马学全</t>
    </r>
  </si>
  <si>
    <r>
      <rPr>
        <sz val="12"/>
        <color theme="1"/>
        <rFont val="仿宋_GB2312"/>
        <charset val="134"/>
      </rPr>
      <t>王彦琴</t>
    </r>
  </si>
  <si>
    <t>642222********0840</t>
  </si>
  <si>
    <t>622947881008231****</t>
  </si>
  <si>
    <r>
      <rPr>
        <sz val="12"/>
        <color theme="1"/>
        <rFont val="仿宋_GB2312"/>
        <charset val="134"/>
      </rPr>
      <t>田彦清</t>
    </r>
  </si>
  <si>
    <t>642222********0612</t>
  </si>
  <si>
    <t>622947803040179****</t>
  </si>
  <si>
    <r>
      <rPr>
        <sz val="12"/>
        <color theme="1"/>
        <rFont val="仿宋_GB2312"/>
        <charset val="134"/>
      </rPr>
      <t>田彦贵</t>
    </r>
  </si>
  <si>
    <t>642222********0611</t>
  </si>
  <si>
    <t>622947880011567****</t>
  </si>
  <si>
    <r>
      <rPr>
        <sz val="12"/>
        <color theme="1"/>
        <rFont val="仿宋_GB2312"/>
        <charset val="134"/>
      </rPr>
      <t>马如福</t>
    </r>
  </si>
  <si>
    <t>640522********3813</t>
  </si>
  <si>
    <r>
      <rPr>
        <sz val="12"/>
        <color theme="1"/>
        <rFont val="仿宋_GB2312"/>
        <charset val="134"/>
      </rPr>
      <t>马学玉</t>
    </r>
  </si>
  <si>
    <t>622947880001556****</t>
  </si>
  <si>
    <r>
      <rPr>
        <sz val="12"/>
        <color theme="1"/>
        <rFont val="仿宋_GB2312"/>
        <charset val="134"/>
      </rPr>
      <t>马学成</t>
    </r>
  </si>
  <si>
    <r>
      <rPr>
        <sz val="12"/>
        <color theme="1"/>
        <rFont val="仿宋_GB2312"/>
        <charset val="134"/>
      </rPr>
      <t>马良义</t>
    </r>
  </si>
  <si>
    <t>642222********0615</t>
  </si>
  <si>
    <t>622947852001505****</t>
  </si>
  <si>
    <r>
      <rPr>
        <sz val="12"/>
        <color theme="1"/>
        <rFont val="仿宋_GB2312"/>
        <charset val="134"/>
      </rPr>
      <t>马健军</t>
    </r>
  </si>
  <si>
    <r>
      <rPr>
        <sz val="12"/>
        <color theme="1"/>
        <rFont val="仿宋_GB2312"/>
        <charset val="134"/>
      </rPr>
      <t>马良军</t>
    </r>
  </si>
  <si>
    <r>
      <rPr>
        <sz val="12"/>
        <color theme="1"/>
        <rFont val="仿宋_GB2312"/>
        <charset val="134"/>
      </rPr>
      <t>马学保</t>
    </r>
  </si>
  <si>
    <t>642222********0839</t>
  </si>
  <si>
    <r>
      <rPr>
        <sz val="12"/>
        <color theme="1"/>
        <rFont val="仿宋_GB2312"/>
        <charset val="134"/>
      </rPr>
      <t>马仟</t>
    </r>
  </si>
  <si>
    <r>
      <rPr>
        <sz val="12"/>
        <color theme="1"/>
        <rFont val="仿宋_GB2312"/>
        <charset val="134"/>
      </rPr>
      <t>马尚明</t>
    </r>
  </si>
  <si>
    <r>
      <rPr>
        <sz val="12"/>
        <color theme="1"/>
        <rFont val="仿宋_GB2312"/>
        <charset val="134"/>
      </rPr>
      <t>田彦军</t>
    </r>
  </si>
  <si>
    <t>642222********0914</t>
  </si>
  <si>
    <t>1306640600060****</t>
  </si>
  <si>
    <r>
      <rPr>
        <sz val="12"/>
        <color theme="1"/>
        <rFont val="仿宋_GB2312"/>
        <charset val="134"/>
      </rPr>
      <t>马志贵</t>
    </r>
  </si>
  <si>
    <r>
      <rPr>
        <sz val="12"/>
        <color theme="1"/>
        <rFont val="仿宋_GB2312"/>
        <charset val="134"/>
      </rPr>
      <t>下小河</t>
    </r>
  </si>
  <si>
    <r>
      <rPr>
        <sz val="12"/>
        <color theme="1"/>
        <rFont val="仿宋_GB2312"/>
        <charset val="134"/>
      </rPr>
      <t>张学伟</t>
    </r>
  </si>
  <si>
    <r>
      <rPr>
        <sz val="12"/>
        <color theme="1"/>
        <rFont val="仿宋_GB2312"/>
        <charset val="134"/>
      </rPr>
      <t>曹海宏</t>
    </r>
  </si>
  <si>
    <r>
      <rPr>
        <sz val="12"/>
        <color theme="1"/>
        <rFont val="仿宋_GB2312"/>
        <charset val="134"/>
      </rPr>
      <t>曹岗</t>
    </r>
  </si>
  <si>
    <t>622947880011569****</t>
  </si>
  <si>
    <r>
      <rPr>
        <sz val="12"/>
        <color theme="1"/>
        <rFont val="仿宋_GB2312"/>
        <charset val="134"/>
      </rPr>
      <t>曹海柱</t>
    </r>
  </si>
  <si>
    <r>
      <rPr>
        <sz val="12"/>
        <color theme="1"/>
        <rFont val="仿宋_GB2312"/>
        <charset val="134"/>
      </rPr>
      <t>曹司</t>
    </r>
  </si>
  <si>
    <r>
      <rPr>
        <sz val="12"/>
        <color theme="1"/>
        <rFont val="仿宋_GB2312"/>
        <charset val="134"/>
      </rPr>
      <t>寇学权</t>
    </r>
  </si>
  <si>
    <r>
      <rPr>
        <sz val="12"/>
        <color theme="1"/>
        <rFont val="仿宋_GB2312"/>
        <charset val="134"/>
      </rPr>
      <t>张学文</t>
    </r>
  </si>
  <si>
    <r>
      <rPr>
        <sz val="12"/>
        <color theme="1"/>
        <rFont val="仿宋_GB2312"/>
        <charset val="134"/>
      </rPr>
      <t>张学仁</t>
    </r>
  </si>
  <si>
    <r>
      <rPr>
        <sz val="12"/>
        <color theme="1"/>
        <rFont val="仿宋_GB2312"/>
        <charset val="134"/>
      </rPr>
      <t>曹海明</t>
    </r>
  </si>
  <si>
    <r>
      <rPr>
        <sz val="12"/>
        <color theme="1"/>
        <rFont val="仿宋_GB2312"/>
        <charset val="134"/>
      </rPr>
      <t>曹金平</t>
    </r>
  </si>
  <si>
    <r>
      <rPr>
        <sz val="12"/>
        <color theme="1"/>
        <rFont val="仿宋_GB2312"/>
        <charset val="134"/>
      </rPr>
      <t>曹忠</t>
    </r>
  </si>
  <si>
    <t>622947880001559****</t>
  </si>
  <si>
    <r>
      <rPr>
        <sz val="12"/>
        <color theme="1"/>
        <rFont val="仿宋_GB2312"/>
        <charset val="134"/>
      </rPr>
      <t>任新红</t>
    </r>
  </si>
  <si>
    <r>
      <rPr>
        <sz val="12"/>
        <color theme="1"/>
        <rFont val="仿宋_GB2312"/>
        <charset val="134"/>
      </rPr>
      <t>徐守卿</t>
    </r>
  </si>
  <si>
    <t>642222********1415</t>
  </si>
  <si>
    <t>622947810001587****</t>
  </si>
  <si>
    <r>
      <rPr>
        <sz val="12"/>
        <color theme="1"/>
        <rFont val="仿宋_GB2312"/>
        <charset val="134"/>
      </rPr>
      <t>曹义</t>
    </r>
  </si>
  <si>
    <r>
      <rPr>
        <sz val="12"/>
        <color theme="1"/>
        <rFont val="仿宋_GB2312"/>
        <charset val="134"/>
      </rPr>
      <t>曹军</t>
    </r>
  </si>
  <si>
    <r>
      <rPr>
        <sz val="12"/>
        <color theme="1"/>
        <rFont val="仿宋_GB2312"/>
        <charset val="134"/>
      </rPr>
      <t>董振国</t>
    </r>
  </si>
  <si>
    <r>
      <rPr>
        <sz val="12"/>
        <color theme="1"/>
        <rFont val="仿宋_GB2312"/>
        <charset val="134"/>
      </rPr>
      <t>曹海鹏</t>
    </r>
  </si>
  <si>
    <r>
      <rPr>
        <sz val="12"/>
        <color theme="1"/>
        <rFont val="仿宋_GB2312"/>
        <charset val="134"/>
      </rPr>
      <t>李龙</t>
    </r>
  </si>
  <si>
    <t>622947881019358****</t>
  </si>
  <si>
    <r>
      <rPr>
        <sz val="12"/>
        <color theme="1"/>
        <rFont val="仿宋_GB2312"/>
        <charset val="134"/>
      </rPr>
      <t>张朝如</t>
    </r>
  </si>
  <si>
    <r>
      <rPr>
        <sz val="12"/>
        <color theme="1"/>
        <rFont val="仿宋_GB2312"/>
        <charset val="134"/>
      </rPr>
      <t>张平</t>
    </r>
  </si>
  <si>
    <r>
      <rPr>
        <sz val="12"/>
        <color theme="1"/>
        <rFont val="仿宋_GB2312"/>
        <charset val="134"/>
      </rPr>
      <t>曹海</t>
    </r>
  </si>
  <si>
    <r>
      <rPr>
        <sz val="12"/>
        <color theme="1"/>
        <rFont val="仿宋_GB2312"/>
        <charset val="134"/>
      </rPr>
      <t>杨宏</t>
    </r>
  </si>
  <si>
    <r>
      <rPr>
        <sz val="12"/>
        <color theme="1"/>
        <rFont val="仿宋_GB2312"/>
        <charset val="134"/>
      </rPr>
      <t>曹卜兴</t>
    </r>
  </si>
  <si>
    <r>
      <rPr>
        <sz val="12"/>
        <color theme="1"/>
        <rFont val="仿宋_GB2312"/>
        <charset val="134"/>
      </rPr>
      <t>曹全</t>
    </r>
  </si>
  <si>
    <t>622947881110153****</t>
  </si>
  <si>
    <r>
      <rPr>
        <sz val="12"/>
        <color theme="1"/>
        <rFont val="仿宋_GB2312"/>
        <charset val="134"/>
      </rPr>
      <t>曹升</t>
    </r>
  </si>
  <si>
    <r>
      <rPr>
        <sz val="12"/>
        <color theme="1"/>
        <rFont val="仿宋_GB2312"/>
        <charset val="134"/>
      </rPr>
      <t>张学友</t>
    </r>
  </si>
  <si>
    <r>
      <rPr>
        <sz val="12"/>
        <color theme="1"/>
        <rFont val="仿宋_GB2312"/>
        <charset val="134"/>
      </rPr>
      <t>董振铎</t>
    </r>
  </si>
  <si>
    <r>
      <rPr>
        <sz val="12"/>
        <color theme="1"/>
        <rFont val="仿宋_GB2312"/>
        <charset val="134"/>
      </rPr>
      <t>张朝田</t>
    </r>
  </si>
  <si>
    <r>
      <rPr>
        <sz val="12"/>
        <color theme="1"/>
        <rFont val="仿宋_GB2312"/>
        <charset val="134"/>
      </rPr>
      <t>张学金</t>
    </r>
  </si>
  <si>
    <r>
      <rPr>
        <sz val="12"/>
        <color theme="1"/>
        <rFont val="仿宋_GB2312"/>
        <charset val="134"/>
      </rPr>
      <t>周晓宏</t>
    </r>
  </si>
  <si>
    <r>
      <rPr>
        <sz val="12"/>
        <color theme="1"/>
        <rFont val="仿宋_GB2312"/>
        <charset val="134"/>
      </rPr>
      <t>冯汉平</t>
    </r>
  </si>
  <si>
    <r>
      <rPr>
        <sz val="12"/>
        <color theme="1"/>
        <rFont val="仿宋_GB2312"/>
        <charset val="134"/>
      </rPr>
      <t>马成荣</t>
    </r>
  </si>
  <si>
    <r>
      <rPr>
        <sz val="12"/>
        <color theme="1"/>
        <rFont val="仿宋_GB2312"/>
        <charset val="134"/>
      </rPr>
      <t>贾成祖</t>
    </r>
  </si>
  <si>
    <r>
      <rPr>
        <sz val="12"/>
        <color theme="1"/>
        <rFont val="仿宋_GB2312"/>
        <charset val="134"/>
      </rPr>
      <t>曹学义</t>
    </r>
  </si>
  <si>
    <r>
      <rPr>
        <sz val="12"/>
        <color theme="1"/>
        <rFont val="仿宋_GB2312"/>
        <charset val="134"/>
      </rPr>
      <t>曹为亮</t>
    </r>
  </si>
  <si>
    <r>
      <rPr>
        <sz val="12"/>
        <color theme="1"/>
        <rFont val="仿宋_GB2312"/>
        <charset val="134"/>
      </rPr>
      <t>张海宁</t>
    </r>
  </si>
  <si>
    <r>
      <rPr>
        <sz val="12"/>
        <color theme="1"/>
        <rFont val="仿宋_GB2312"/>
        <charset val="134"/>
      </rPr>
      <t>卢建鹏</t>
    </r>
  </si>
  <si>
    <r>
      <rPr>
        <sz val="12"/>
        <color theme="1"/>
        <rFont val="仿宋_GB2312"/>
        <charset val="134"/>
      </rPr>
      <t>刘富萍</t>
    </r>
  </si>
  <si>
    <t>642222********0822</t>
  </si>
  <si>
    <t>622947880031583****</t>
  </si>
  <si>
    <r>
      <rPr>
        <sz val="12"/>
        <color theme="1"/>
        <rFont val="仿宋_GB2312"/>
        <charset val="134"/>
      </rPr>
      <t>张治国</t>
    </r>
  </si>
  <si>
    <r>
      <rPr>
        <sz val="12"/>
        <color theme="1"/>
        <rFont val="仿宋_GB2312"/>
        <charset val="134"/>
      </rPr>
      <t>冯福龙</t>
    </r>
  </si>
  <si>
    <t>622947881080153****</t>
  </si>
  <si>
    <r>
      <rPr>
        <sz val="12"/>
        <color theme="1"/>
        <rFont val="仿宋_GB2312"/>
        <charset val="134"/>
      </rPr>
      <t>曹明</t>
    </r>
  </si>
  <si>
    <r>
      <rPr>
        <sz val="12"/>
        <color theme="1"/>
        <rFont val="仿宋_GB2312"/>
        <charset val="134"/>
      </rPr>
      <t>卢贯宗</t>
    </r>
  </si>
  <si>
    <t>622947880001554****</t>
  </si>
  <si>
    <r>
      <rPr>
        <sz val="12"/>
        <color theme="1"/>
        <rFont val="仿宋_GB2312"/>
        <charset val="134"/>
      </rPr>
      <t>卢贯智</t>
    </r>
  </si>
  <si>
    <r>
      <rPr>
        <sz val="12"/>
        <color theme="1"/>
        <rFont val="仿宋_GB2312"/>
        <charset val="134"/>
      </rPr>
      <t>曹兴</t>
    </r>
  </si>
  <si>
    <r>
      <rPr>
        <sz val="12"/>
        <color theme="1"/>
        <rFont val="仿宋_GB2312"/>
        <charset val="134"/>
      </rPr>
      <t>曹维强</t>
    </r>
  </si>
  <si>
    <r>
      <rPr>
        <sz val="12"/>
        <color theme="1"/>
        <rFont val="仿宋_GB2312"/>
        <charset val="134"/>
      </rPr>
      <t>曹治国</t>
    </r>
  </si>
  <si>
    <r>
      <rPr>
        <sz val="12"/>
        <color theme="1"/>
        <rFont val="仿宋_GB2312"/>
        <charset val="134"/>
      </rPr>
      <t>韩孝</t>
    </r>
  </si>
  <si>
    <r>
      <rPr>
        <sz val="12"/>
        <color theme="1"/>
        <rFont val="仿宋_GB2312"/>
        <charset val="134"/>
      </rPr>
      <t>郭春森</t>
    </r>
  </si>
  <si>
    <r>
      <rPr>
        <sz val="12"/>
        <color theme="1"/>
        <rFont val="仿宋_GB2312"/>
        <charset val="134"/>
      </rPr>
      <t>张海红</t>
    </r>
  </si>
  <si>
    <r>
      <rPr>
        <sz val="12"/>
        <color theme="1"/>
        <rFont val="仿宋_GB2312"/>
        <charset val="134"/>
      </rPr>
      <t>曹健</t>
    </r>
  </si>
  <si>
    <r>
      <rPr>
        <sz val="12"/>
        <color theme="1"/>
        <rFont val="仿宋_GB2312"/>
        <charset val="134"/>
      </rPr>
      <t>张彦和</t>
    </r>
  </si>
  <si>
    <r>
      <rPr>
        <sz val="12"/>
        <color theme="1"/>
        <rFont val="仿宋_GB2312"/>
        <charset val="134"/>
      </rPr>
      <t>三队</t>
    </r>
  </si>
  <si>
    <r>
      <rPr>
        <sz val="12"/>
        <color theme="1"/>
        <rFont val="仿宋_GB2312"/>
        <charset val="134"/>
      </rPr>
      <t>卢建刚</t>
    </r>
  </si>
  <si>
    <r>
      <rPr>
        <sz val="12"/>
        <color theme="1"/>
        <rFont val="仿宋_GB2312"/>
        <charset val="134"/>
      </rPr>
      <t>马永明</t>
    </r>
  </si>
  <si>
    <r>
      <rPr>
        <sz val="12"/>
        <color theme="1"/>
        <rFont val="仿宋_GB2312"/>
        <charset val="134"/>
      </rPr>
      <t>任君</t>
    </r>
  </si>
  <si>
    <r>
      <rPr>
        <sz val="12"/>
        <color theme="1"/>
        <rFont val="仿宋_GB2312"/>
        <charset val="134"/>
      </rPr>
      <t>曹为明</t>
    </r>
  </si>
  <si>
    <r>
      <rPr>
        <sz val="12"/>
        <color theme="1"/>
        <rFont val="仿宋_GB2312"/>
        <charset val="134"/>
      </rPr>
      <t>卢建军</t>
    </r>
  </si>
  <si>
    <r>
      <rPr>
        <sz val="12"/>
        <color theme="1"/>
        <rFont val="仿宋_GB2312"/>
        <charset val="134"/>
      </rPr>
      <t>曹淑宏</t>
    </r>
  </si>
  <si>
    <r>
      <rPr>
        <sz val="12"/>
        <color theme="1"/>
        <rFont val="仿宋_GB2312"/>
        <charset val="134"/>
      </rPr>
      <t>曹宏鹏</t>
    </r>
  </si>
  <si>
    <r>
      <rPr>
        <sz val="12"/>
        <color theme="1"/>
        <rFont val="仿宋_GB2312"/>
        <charset val="134"/>
      </rPr>
      <t>曹柱</t>
    </r>
  </si>
  <si>
    <t>622947880031561****</t>
  </si>
  <si>
    <r>
      <rPr>
        <sz val="12"/>
        <color theme="1"/>
        <rFont val="仿宋_GB2312"/>
        <charset val="134"/>
      </rPr>
      <t>曹维生</t>
    </r>
  </si>
  <si>
    <r>
      <rPr>
        <sz val="12"/>
        <color theme="1"/>
        <rFont val="仿宋_GB2312"/>
        <charset val="134"/>
      </rPr>
      <t>董辉</t>
    </r>
  </si>
  <si>
    <r>
      <rPr>
        <sz val="12"/>
        <color theme="1"/>
        <rFont val="仿宋_GB2312"/>
        <charset val="134"/>
      </rPr>
      <t>王玉花</t>
    </r>
  </si>
  <si>
    <t>642222********0820</t>
  </si>
  <si>
    <t>622947803010168****</t>
  </si>
  <si>
    <r>
      <rPr>
        <sz val="12"/>
        <color theme="1"/>
        <rFont val="仿宋_GB2312"/>
        <charset val="134"/>
      </rPr>
      <t>曹宝</t>
    </r>
  </si>
  <si>
    <r>
      <rPr>
        <sz val="12"/>
        <color theme="1"/>
        <rFont val="仿宋_GB2312"/>
        <charset val="134"/>
      </rPr>
      <t>史成云</t>
    </r>
  </si>
  <si>
    <r>
      <rPr>
        <sz val="12"/>
        <color theme="1"/>
        <rFont val="仿宋_GB2312"/>
        <charset val="134"/>
      </rPr>
      <t>曹宏顺</t>
    </r>
  </si>
  <si>
    <r>
      <rPr>
        <sz val="12"/>
        <color theme="1"/>
        <rFont val="仿宋_GB2312"/>
        <charset val="134"/>
      </rPr>
      <t>寇学军</t>
    </r>
  </si>
  <si>
    <t>642222********0835</t>
  </si>
  <si>
    <r>
      <rPr>
        <sz val="12"/>
        <color theme="1"/>
        <rFont val="仿宋_GB2312"/>
        <charset val="134"/>
      </rPr>
      <t>张伟</t>
    </r>
  </si>
  <si>
    <t>622947881190122****</t>
  </si>
  <si>
    <r>
      <rPr>
        <sz val="12"/>
        <color theme="1"/>
        <rFont val="仿宋_GB2312"/>
        <charset val="134"/>
      </rPr>
      <t>曹宏科</t>
    </r>
  </si>
  <si>
    <r>
      <rPr>
        <sz val="12"/>
        <color theme="1"/>
        <rFont val="仿宋_GB2312"/>
        <charset val="134"/>
      </rPr>
      <t>卢贯东</t>
    </r>
  </si>
  <si>
    <r>
      <rPr>
        <sz val="12"/>
        <color theme="1"/>
        <rFont val="仿宋_GB2312"/>
        <charset val="134"/>
      </rPr>
      <t>冯汉成</t>
    </r>
  </si>
  <si>
    <r>
      <t>西安镇</t>
    </r>
    <r>
      <rPr>
        <u/>
        <sz val="20"/>
        <rFont val="方正小标宋简体"/>
        <charset val="134"/>
      </rPr>
      <t xml:space="preserve">   小河 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茴香    </t>
    </r>
    <r>
      <rPr>
        <sz val="20"/>
        <rFont val="方正小标宋简体"/>
        <charset val="134"/>
      </rPr>
      <t>项目补贴兑付花名册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</si>
  <si>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</si>
  <si>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村组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</si>
  <si>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</si>
  <si>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身份证号</t>
    </r>
  </si>
  <si>
    <r>
      <rPr>
        <sz val="12"/>
        <rFont val="仿宋_GB2312"/>
        <charset val="134"/>
      </rPr>
      <t>一卡通号</t>
    </r>
  </si>
  <si>
    <r>
      <rPr>
        <sz val="12"/>
        <rFont val="仿宋_GB2312"/>
        <charset val="134"/>
      </rPr>
      <t>补贴面积（亩）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</si>
  <si>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</si>
  <si>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备注</t>
    </r>
  </si>
  <si>
    <r>
      <rPr>
        <sz val="12"/>
        <color theme="1"/>
        <rFont val="仿宋_GB2312"/>
        <charset val="134"/>
      </rPr>
      <t>郭万林</t>
    </r>
  </si>
  <si>
    <r>
      <rPr>
        <sz val="12"/>
        <color theme="1"/>
        <rFont val="仿宋_GB2312"/>
        <charset val="134"/>
      </rPr>
      <t>王秉全</t>
    </r>
  </si>
  <si>
    <r>
      <rPr>
        <sz val="12"/>
        <color theme="1"/>
        <rFont val="仿宋_GB2312"/>
        <charset val="134"/>
      </rPr>
      <t>张建学</t>
    </r>
  </si>
  <si>
    <r>
      <rPr>
        <sz val="12"/>
        <color theme="1"/>
        <rFont val="仿宋_GB2312"/>
        <charset val="134"/>
      </rPr>
      <t>李杰</t>
    </r>
  </si>
  <si>
    <t>622947881009327****</t>
  </si>
  <si>
    <r>
      <rPr>
        <sz val="12"/>
        <color theme="1"/>
        <rFont val="仿宋_GB2312"/>
        <charset val="134"/>
      </rPr>
      <t>王克伟</t>
    </r>
  </si>
  <si>
    <r>
      <rPr>
        <sz val="12"/>
        <color theme="1"/>
        <rFont val="仿宋_GB2312"/>
        <charset val="134"/>
      </rPr>
      <t>王金成</t>
    </r>
  </si>
  <si>
    <r>
      <rPr>
        <sz val="12"/>
        <color theme="1"/>
        <rFont val="仿宋_GB2312"/>
        <charset val="134"/>
      </rPr>
      <t>屈正芳</t>
    </r>
  </si>
  <si>
    <t>1502351700012****</t>
  </si>
  <si>
    <r>
      <rPr>
        <sz val="12"/>
        <color theme="1"/>
        <rFont val="仿宋_GB2312"/>
        <charset val="134"/>
      </rPr>
      <t>任海夏</t>
    </r>
  </si>
  <si>
    <r>
      <rPr>
        <sz val="12"/>
        <color theme="1"/>
        <rFont val="仿宋_GB2312"/>
        <charset val="134"/>
      </rPr>
      <t>王永胜</t>
    </r>
  </si>
  <si>
    <r>
      <rPr>
        <sz val="12"/>
        <color theme="1"/>
        <rFont val="仿宋_GB2312"/>
        <charset val="134"/>
      </rPr>
      <t>曹铁</t>
    </r>
  </si>
  <si>
    <r>
      <rPr>
        <sz val="12"/>
        <color theme="1"/>
        <rFont val="仿宋_GB2312"/>
        <charset val="134"/>
      </rPr>
      <t>卢建雷</t>
    </r>
  </si>
  <si>
    <r>
      <rPr>
        <sz val="12"/>
        <color theme="1"/>
        <rFont val="仿宋_GB2312"/>
        <charset val="134"/>
      </rPr>
      <t>曹柏</t>
    </r>
  </si>
  <si>
    <r>
      <rPr>
        <sz val="12"/>
        <color theme="1"/>
        <rFont val="仿宋_GB2312"/>
        <charset val="134"/>
      </rPr>
      <t>徐秉东</t>
    </r>
  </si>
  <si>
    <t>622947880021571****</t>
  </si>
  <si>
    <r>
      <rPr>
        <sz val="12"/>
        <color theme="1"/>
        <rFont val="仿宋_GB2312"/>
        <charset val="134"/>
      </rPr>
      <t>周志强</t>
    </r>
  </si>
  <si>
    <r>
      <rPr>
        <sz val="12"/>
        <color theme="1"/>
        <rFont val="仿宋_GB2312"/>
        <charset val="134"/>
      </rPr>
      <t>张加南</t>
    </r>
  </si>
  <si>
    <r>
      <rPr>
        <sz val="12"/>
        <color theme="1"/>
        <rFont val="仿宋_GB2312"/>
        <charset val="134"/>
      </rPr>
      <t>曹维利</t>
    </r>
  </si>
  <si>
    <r>
      <rPr>
        <sz val="12"/>
        <color theme="1"/>
        <rFont val="仿宋_GB2312"/>
        <charset val="134"/>
      </rPr>
      <t>曹武武</t>
    </r>
  </si>
  <si>
    <t>622947880021584****</t>
  </si>
  <si>
    <r>
      <rPr>
        <sz val="12"/>
        <color theme="1"/>
        <rFont val="仿宋_GB2312"/>
        <charset val="134"/>
      </rPr>
      <t>解秉毓</t>
    </r>
  </si>
  <si>
    <t>622947880001553****</t>
  </si>
  <si>
    <r>
      <rPr>
        <sz val="12"/>
        <color theme="1"/>
        <rFont val="仿宋_GB2312"/>
        <charset val="134"/>
      </rPr>
      <t>王利刚</t>
    </r>
  </si>
  <si>
    <r>
      <rPr>
        <sz val="12"/>
        <color theme="1"/>
        <rFont val="仿宋_GB2312"/>
        <charset val="134"/>
      </rPr>
      <t>张宏业</t>
    </r>
  </si>
  <si>
    <r>
      <rPr>
        <sz val="12"/>
        <color theme="1"/>
        <rFont val="仿宋_GB2312"/>
        <charset val="134"/>
      </rPr>
      <t>曹晔</t>
    </r>
  </si>
  <si>
    <r>
      <rPr>
        <sz val="12"/>
        <color theme="1"/>
        <rFont val="仿宋_GB2312"/>
        <charset val="134"/>
      </rPr>
      <t>卢建宏</t>
    </r>
  </si>
  <si>
    <r>
      <rPr>
        <sz val="12"/>
        <color theme="1"/>
        <rFont val="仿宋_GB2312"/>
        <charset val="134"/>
      </rPr>
      <t>李成学</t>
    </r>
  </si>
  <si>
    <r>
      <rPr>
        <sz val="12"/>
        <color theme="1"/>
        <rFont val="仿宋_GB2312"/>
        <charset val="134"/>
      </rPr>
      <t>冯汉友</t>
    </r>
  </si>
  <si>
    <t>622947880001555****</t>
  </si>
  <si>
    <r>
      <rPr>
        <sz val="12"/>
        <color theme="1"/>
        <rFont val="仿宋_GB2312"/>
        <charset val="134"/>
      </rPr>
      <t>曹海军</t>
    </r>
  </si>
  <si>
    <r>
      <rPr>
        <sz val="12"/>
        <color theme="1"/>
        <rFont val="仿宋_GB2312"/>
        <charset val="134"/>
      </rPr>
      <t>卢建虎</t>
    </r>
  </si>
  <si>
    <r>
      <rPr>
        <sz val="12"/>
        <color theme="1"/>
        <rFont val="仿宋_GB2312"/>
        <charset val="134"/>
      </rPr>
      <t>王永平</t>
    </r>
  </si>
  <si>
    <r>
      <rPr>
        <sz val="12"/>
        <color theme="1"/>
        <rFont val="仿宋_GB2312"/>
        <charset val="134"/>
      </rPr>
      <t>曹为发</t>
    </r>
  </si>
  <si>
    <r>
      <rPr>
        <sz val="12"/>
        <color theme="1"/>
        <rFont val="仿宋_GB2312"/>
        <charset val="134"/>
      </rPr>
      <t>曹</t>
    </r>
    <r>
      <rPr>
        <sz val="12"/>
        <color theme="1"/>
        <rFont val="宋体"/>
        <charset val="134"/>
      </rPr>
      <t>昇</t>
    </r>
  </si>
  <si>
    <r>
      <rPr>
        <sz val="12"/>
        <color theme="1"/>
        <rFont val="仿宋_GB2312"/>
        <charset val="134"/>
      </rPr>
      <t>徐生海</t>
    </r>
  </si>
  <si>
    <t>622947881039200****</t>
  </si>
  <si>
    <r>
      <rPr>
        <sz val="12"/>
        <color theme="1"/>
        <rFont val="仿宋_GB2312"/>
        <charset val="134"/>
      </rPr>
      <t>夏志龙</t>
    </r>
  </si>
  <si>
    <r>
      <rPr>
        <sz val="12"/>
        <color theme="1"/>
        <rFont val="仿宋_GB2312"/>
        <charset val="134"/>
      </rPr>
      <t>曹诚</t>
    </r>
  </si>
  <si>
    <t>642222********0852</t>
  </si>
  <si>
    <r>
      <rPr>
        <sz val="12"/>
        <color theme="1"/>
        <rFont val="仿宋_GB2312"/>
        <charset val="134"/>
      </rPr>
      <t>张加显</t>
    </r>
  </si>
  <si>
    <t>642222********095X</t>
  </si>
  <si>
    <t>622947852001503****</t>
  </si>
  <si>
    <r>
      <rPr>
        <sz val="12"/>
        <color theme="1"/>
        <rFont val="仿宋_GB2312"/>
        <charset val="134"/>
      </rPr>
      <t>曹海兵</t>
    </r>
  </si>
  <si>
    <t>622947880001500****</t>
  </si>
  <si>
    <r>
      <rPr>
        <sz val="12"/>
        <color theme="1"/>
        <rFont val="仿宋_GB2312"/>
        <charset val="134"/>
      </rPr>
      <t>曹虎</t>
    </r>
  </si>
  <si>
    <r>
      <rPr>
        <sz val="12"/>
        <color theme="1"/>
        <rFont val="仿宋_GB2312"/>
        <charset val="134"/>
      </rPr>
      <t>张宏儒</t>
    </r>
  </si>
  <si>
    <r>
      <rPr>
        <sz val="12"/>
        <color theme="1"/>
        <rFont val="仿宋_GB2312"/>
        <charset val="134"/>
      </rPr>
      <t>张学明</t>
    </r>
  </si>
  <si>
    <r>
      <rPr>
        <sz val="12"/>
        <color theme="1"/>
        <rFont val="仿宋_GB2312"/>
        <charset val="134"/>
      </rPr>
      <t>王永江</t>
    </r>
  </si>
  <si>
    <t>642222********0838</t>
  </si>
  <si>
    <t>1009324000041****</t>
  </si>
  <si>
    <r>
      <rPr>
        <sz val="12"/>
        <color theme="1"/>
        <rFont val="仿宋_GB2312"/>
        <charset val="134"/>
      </rPr>
      <t>狄生满</t>
    </r>
  </si>
  <si>
    <t>642222********0828</t>
  </si>
  <si>
    <r>
      <rPr>
        <sz val="12"/>
        <color theme="1"/>
        <rFont val="仿宋_GB2312"/>
        <charset val="134"/>
      </rPr>
      <t>张海明</t>
    </r>
  </si>
  <si>
    <r>
      <rPr>
        <sz val="12"/>
        <color theme="1"/>
        <rFont val="仿宋_GB2312"/>
        <charset val="134"/>
      </rPr>
      <t>张彦龙</t>
    </r>
  </si>
  <si>
    <r>
      <rPr>
        <sz val="12"/>
        <color theme="1"/>
        <rFont val="仿宋_GB2312"/>
        <charset val="134"/>
      </rPr>
      <t>张海兴</t>
    </r>
  </si>
  <si>
    <r>
      <rPr>
        <sz val="12"/>
        <color theme="1"/>
        <rFont val="仿宋_GB2312"/>
        <charset val="134"/>
      </rPr>
      <t>曹学武</t>
    </r>
  </si>
  <si>
    <r>
      <t>西安镇</t>
    </r>
    <r>
      <rPr>
        <u/>
        <sz val="20"/>
        <rFont val="方正小标宋简体"/>
        <charset val="134"/>
      </rPr>
      <t xml:space="preserve">    小河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瓜菜    </t>
    </r>
    <r>
      <rPr>
        <sz val="20"/>
        <rFont val="方正小标宋简体"/>
        <charset val="134"/>
      </rPr>
      <t>项目补贴兑付花名册</t>
    </r>
  </si>
  <si>
    <t>下小河三组</t>
  </si>
  <si>
    <t>曹海柱</t>
  </si>
  <si>
    <t>下小河二组</t>
  </si>
  <si>
    <t>任君</t>
  </si>
  <si>
    <t>徐秉东</t>
  </si>
  <si>
    <t>曹海宏</t>
  </si>
  <si>
    <t>曹铁</t>
  </si>
  <si>
    <r>
      <t>西安镇</t>
    </r>
    <r>
      <rPr>
        <u/>
        <sz val="20"/>
        <rFont val="方正小标宋简体"/>
        <charset val="134"/>
      </rPr>
      <t xml:space="preserve">   小河 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油料   </t>
    </r>
    <r>
      <rPr>
        <sz val="20"/>
        <rFont val="方正小标宋简体"/>
        <charset val="134"/>
      </rPr>
      <t>项目补贴兑付花名册</t>
    </r>
  </si>
  <si>
    <r>
      <rPr>
        <sz val="12"/>
        <color theme="1"/>
        <rFont val="仿宋_GB2312"/>
        <charset val="134"/>
      </rPr>
      <t>下小河二组</t>
    </r>
  </si>
  <si>
    <r>
      <rPr>
        <sz val="12"/>
        <color theme="1"/>
        <rFont val="仿宋_GB2312"/>
        <charset val="134"/>
      </rPr>
      <t>下小河三组</t>
    </r>
  </si>
  <si>
    <r>
      <t>西安镇</t>
    </r>
    <r>
      <rPr>
        <u/>
        <sz val="20"/>
        <rFont val="方正小标宋简体"/>
        <charset val="134"/>
      </rPr>
      <t xml:space="preserve">    小河    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 羊      </t>
    </r>
    <r>
      <rPr>
        <sz val="20"/>
        <rFont val="方正小标宋简体"/>
        <charset val="134"/>
      </rPr>
      <t>项目补贴兑付花名册</t>
    </r>
  </si>
  <si>
    <r>
      <rPr>
        <sz val="12"/>
        <rFont val="仿宋_GB2312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</si>
  <si>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t>623095860001552****</t>
  </si>
  <si>
    <r>
      <rPr>
        <sz val="12"/>
        <color theme="1"/>
        <rFont val="仿宋_GB2312"/>
        <charset val="134"/>
      </rPr>
      <t>马尚明（大）</t>
    </r>
  </si>
  <si>
    <r>
      <rPr>
        <sz val="12"/>
        <color theme="1"/>
        <rFont val="仿宋_GB2312"/>
        <charset val="134"/>
      </rPr>
      <t>马尚明（小）</t>
    </r>
  </si>
  <si>
    <r>
      <rPr>
        <sz val="12"/>
        <color theme="1"/>
        <rFont val="仿宋_GB2312"/>
        <charset val="134"/>
      </rPr>
      <t>马尚智</t>
    </r>
  </si>
  <si>
    <t>1520137600017****</t>
  </si>
  <si>
    <r>
      <rPr>
        <sz val="12"/>
        <color theme="1"/>
        <rFont val="仿宋_GB2312"/>
        <charset val="134"/>
      </rPr>
      <t>马学玉（大）</t>
    </r>
  </si>
  <si>
    <t>1491637100058****</t>
  </si>
  <si>
    <r>
      <rPr>
        <sz val="12"/>
        <color theme="1"/>
        <rFont val="仿宋_GB2312"/>
        <charset val="134"/>
      </rPr>
      <t>马学东</t>
    </r>
  </si>
  <si>
    <t>622947881008232****</t>
  </si>
  <si>
    <r>
      <rPr>
        <sz val="12"/>
        <color theme="1"/>
        <rFont val="仿宋_GB2312"/>
        <charset val="134"/>
      </rPr>
      <t>马希伍</t>
    </r>
  </si>
  <si>
    <t>642222********0638</t>
  </si>
  <si>
    <t>1502384100024****</t>
  </si>
  <si>
    <t>1583333700023****</t>
  </si>
  <si>
    <t>622947881130167****</t>
  </si>
  <si>
    <r>
      <rPr>
        <sz val="12"/>
        <color theme="1"/>
        <rFont val="仿宋_GB2312"/>
        <charset val="134"/>
      </rPr>
      <t>马希有</t>
    </r>
  </si>
  <si>
    <t>642222********007X</t>
  </si>
  <si>
    <r>
      <rPr>
        <sz val="12"/>
        <color theme="1"/>
        <rFont val="仿宋_GB2312"/>
        <charset val="134"/>
      </rPr>
      <t>马光宝</t>
    </r>
  </si>
  <si>
    <t>1453476300017****</t>
  </si>
  <si>
    <t>623095860001553****</t>
  </si>
  <si>
    <t>1520541900011****</t>
  </si>
  <si>
    <t>1572355700029****</t>
  </si>
  <si>
    <t>623095860030198****</t>
  </si>
  <si>
    <t>622947803030189****</t>
  </si>
  <si>
    <t>622947881100116****</t>
  </si>
  <si>
    <t>622947831001501****</t>
  </si>
  <si>
    <t>623095860040156****</t>
  </si>
  <si>
    <t>622947803001523****</t>
  </si>
  <si>
    <t>1571971700025****</t>
  </si>
  <si>
    <t>1580881500037****</t>
  </si>
  <si>
    <t>623095860001523****</t>
  </si>
  <si>
    <t>1571633300024****</t>
  </si>
  <si>
    <t>1471554600017****</t>
  </si>
  <si>
    <t>1571631600037****</t>
  </si>
  <si>
    <t>622947881130122****</t>
  </si>
  <si>
    <t>1580905200028****</t>
  </si>
  <si>
    <t>623095860001511****</t>
  </si>
  <si>
    <r>
      <t>西安镇</t>
    </r>
    <r>
      <rPr>
        <u/>
        <sz val="20"/>
        <rFont val="方正小标宋简体"/>
        <charset val="134"/>
      </rPr>
      <t xml:space="preserve">      小河  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猪    </t>
    </r>
    <r>
      <rPr>
        <sz val="20"/>
        <rFont val="方正小标宋简体"/>
        <charset val="134"/>
      </rPr>
      <t>项目补贴兑付花名册</t>
    </r>
  </si>
  <si>
    <t>1584422600025****</t>
  </si>
  <si>
    <t>1728614000037****</t>
  </si>
  <si>
    <t>622947831001504****</t>
  </si>
  <si>
    <t>622947880021588****</t>
  </si>
  <si>
    <t>622947803001532****</t>
  </si>
  <si>
    <r>
      <rPr>
        <sz val="12"/>
        <color theme="1"/>
        <rFont val="仿宋_GB2312"/>
        <charset val="134"/>
      </rPr>
      <t>寇宗汉</t>
    </r>
  </si>
  <si>
    <t>622947831001524****</t>
  </si>
  <si>
    <t>1502406400022****</t>
  </si>
  <si>
    <t>1009501900039****</t>
  </si>
  <si>
    <t>1128983400050****</t>
  </si>
  <si>
    <t>622947852010156****</t>
  </si>
  <si>
    <t>1454894100039****</t>
  </si>
  <si>
    <t>623095860010194****</t>
  </si>
  <si>
    <t>1572441100036****</t>
  </si>
  <si>
    <t>1571623200028****</t>
  </si>
  <si>
    <t>1344346000020****</t>
  </si>
  <si>
    <t>622947881001504****</t>
  </si>
  <si>
    <t>1806216300011****</t>
  </si>
  <si>
    <t>1363012200029****</t>
  </si>
  <si>
    <t>1719109000020****</t>
  </si>
  <si>
    <t>622947852010140****</t>
  </si>
  <si>
    <t>623095860001519****</t>
  </si>
  <si>
    <r>
      <t>西安镇</t>
    </r>
    <r>
      <rPr>
        <u/>
        <sz val="20"/>
        <rFont val="Times New Roman"/>
        <charset val="134"/>
      </rPr>
      <t xml:space="preserve">     </t>
    </r>
    <r>
      <rPr>
        <u/>
        <sz val="20"/>
        <rFont val="方正小标宋简体"/>
        <charset val="134"/>
      </rPr>
      <t>小河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 </t>
    </r>
    <r>
      <rPr>
        <u/>
        <sz val="20"/>
        <rFont val="方正小标宋简体"/>
        <charset val="134"/>
      </rPr>
      <t>牛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项目补贴兑付花名册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</si>
</sst>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20"/>
      <name val="Times New Roman"/>
      <charset val="134"/>
    </font>
    <font>
      <u/>
      <sz val="20"/>
      <name val="方正小标宋简体"/>
      <charset val="134"/>
    </font>
    <font>
      <sz val="12"/>
      <color theme="1"/>
      <name val="宋体"/>
      <charset val="134"/>
    </font>
    <font>
      <u/>
      <sz val="20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51"/>
  <sheetViews>
    <sheetView workbookViewId="0">
      <selection activeCell="D7" sqref="D7"/>
    </sheetView>
  </sheetViews>
  <sheetFormatPr defaultColWidth="9" defaultRowHeight="15.75" outlineLevelCol="7"/>
  <cols>
    <col min="1" max="1" width="6.875" style="35" customWidth="1"/>
    <col min="2" max="2" width="10.5" style="35" customWidth="1"/>
    <col min="3" max="3" width="9" style="35"/>
    <col min="4" max="4" width="27.875" style="35" customWidth="1"/>
    <col min="5" max="5" width="28" style="35" customWidth="1"/>
    <col min="6" max="6" width="18.375" style="35" customWidth="1"/>
    <col min="7" max="7" width="16.25" style="35" customWidth="1"/>
    <col min="8" max="8" width="8.25" style="35" customWidth="1"/>
    <col min="9" max="16384" width="9" style="35"/>
  </cols>
  <sheetData>
    <row r="1" ht="30" customHeight="1" spans="1:8">
      <c r="A1" s="36" t="s">
        <v>0</v>
      </c>
      <c r="B1" s="36"/>
      <c r="C1" s="36"/>
      <c r="D1" s="36"/>
      <c r="E1" s="36"/>
      <c r="F1" s="36"/>
      <c r="G1" s="36"/>
      <c r="H1" s="36"/>
    </row>
    <row r="2" ht="30" customHeight="1" spans="1:8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</row>
    <row r="3" ht="29" customHeight="1" spans="1:8">
      <c r="A3" s="38">
        <v>1</v>
      </c>
      <c r="B3" s="38" t="s">
        <v>9</v>
      </c>
      <c r="C3" s="38" t="s">
        <v>10</v>
      </c>
      <c r="D3" s="38" t="s">
        <v>11</v>
      </c>
      <c r="E3" s="38" t="s">
        <v>12</v>
      </c>
      <c r="F3" s="38">
        <v>3</v>
      </c>
      <c r="G3" s="38">
        <f>F3*150</f>
        <v>450</v>
      </c>
      <c r="H3" s="38"/>
    </row>
    <row r="4" ht="29" customHeight="1" spans="1:8">
      <c r="A4" s="39">
        <v>2</v>
      </c>
      <c r="B4" s="39" t="s">
        <v>9</v>
      </c>
      <c r="C4" s="39" t="s">
        <v>13</v>
      </c>
      <c r="D4" s="38" t="s">
        <v>14</v>
      </c>
      <c r="E4" s="38" t="s">
        <v>15</v>
      </c>
      <c r="F4" s="38">
        <v>3.2</v>
      </c>
      <c r="G4" s="39">
        <f t="shared" ref="G4:G35" si="0">F4*150</f>
        <v>480</v>
      </c>
      <c r="H4" s="39"/>
    </row>
    <row r="5" ht="29" customHeight="1" spans="1:8">
      <c r="A5" s="38">
        <v>3</v>
      </c>
      <c r="B5" s="38" t="s">
        <v>9</v>
      </c>
      <c r="C5" s="38" t="s">
        <v>16</v>
      </c>
      <c r="D5" s="38" t="s">
        <v>17</v>
      </c>
      <c r="E5" s="38" t="s">
        <v>18</v>
      </c>
      <c r="F5" s="38">
        <v>13.1</v>
      </c>
      <c r="G5" s="38">
        <f t="shared" si="0"/>
        <v>1965</v>
      </c>
      <c r="H5" s="38"/>
    </row>
    <row r="6" ht="29" customHeight="1" spans="1:8">
      <c r="A6" s="38">
        <v>4</v>
      </c>
      <c r="B6" s="38" t="s">
        <v>9</v>
      </c>
      <c r="C6" s="38" t="s">
        <v>19</v>
      </c>
      <c r="D6" s="38" t="s">
        <v>20</v>
      </c>
      <c r="E6" s="38" t="s">
        <v>21</v>
      </c>
      <c r="F6" s="38">
        <v>11.5</v>
      </c>
      <c r="G6" s="38">
        <f t="shared" si="0"/>
        <v>1725</v>
      </c>
      <c r="H6" s="38"/>
    </row>
    <row r="7" ht="29" customHeight="1" spans="1:8">
      <c r="A7" s="38">
        <v>5</v>
      </c>
      <c r="B7" s="38" t="s">
        <v>9</v>
      </c>
      <c r="C7" s="38" t="s">
        <v>22</v>
      </c>
      <c r="D7" s="38" t="s">
        <v>23</v>
      </c>
      <c r="E7" s="38" t="s">
        <v>24</v>
      </c>
      <c r="F7" s="38">
        <v>6</v>
      </c>
      <c r="G7" s="38">
        <f t="shared" si="0"/>
        <v>900</v>
      </c>
      <c r="H7" s="38"/>
    </row>
    <row r="8" ht="29" customHeight="1" spans="1:8">
      <c r="A8" s="38">
        <v>6</v>
      </c>
      <c r="B8" s="38" t="s">
        <v>9</v>
      </c>
      <c r="C8" s="38" t="s">
        <v>25</v>
      </c>
      <c r="D8" s="38" t="s">
        <v>26</v>
      </c>
      <c r="E8" s="38" t="s">
        <v>27</v>
      </c>
      <c r="F8" s="38">
        <v>3.7</v>
      </c>
      <c r="G8" s="38">
        <f t="shared" si="0"/>
        <v>555</v>
      </c>
      <c r="H8" s="38"/>
    </row>
    <row r="9" ht="29" customHeight="1" spans="1:8">
      <c r="A9" s="38">
        <v>7</v>
      </c>
      <c r="B9" s="38" t="s">
        <v>9</v>
      </c>
      <c r="C9" s="38" t="s">
        <v>28</v>
      </c>
      <c r="D9" s="38" t="s">
        <v>29</v>
      </c>
      <c r="E9" s="38" t="s">
        <v>30</v>
      </c>
      <c r="F9" s="38">
        <v>4.7</v>
      </c>
      <c r="G9" s="38">
        <f t="shared" si="0"/>
        <v>705</v>
      </c>
      <c r="H9" s="38"/>
    </row>
    <row r="10" ht="29" customHeight="1" spans="1:8">
      <c r="A10" s="38">
        <v>8</v>
      </c>
      <c r="B10" s="38" t="s">
        <v>9</v>
      </c>
      <c r="C10" s="38" t="s">
        <v>31</v>
      </c>
      <c r="D10" s="38" t="s">
        <v>32</v>
      </c>
      <c r="E10" s="35" t="s">
        <v>33</v>
      </c>
      <c r="F10" s="38">
        <v>3.5</v>
      </c>
      <c r="G10" s="38">
        <f t="shared" si="0"/>
        <v>525</v>
      </c>
      <c r="H10" s="38"/>
    </row>
    <row r="11" ht="29" customHeight="1" spans="1:8">
      <c r="A11" s="38">
        <v>9</v>
      </c>
      <c r="B11" s="38" t="s">
        <v>9</v>
      </c>
      <c r="C11" s="38" t="s">
        <v>34</v>
      </c>
      <c r="D11" s="38" t="s">
        <v>14</v>
      </c>
      <c r="E11" s="38" t="s">
        <v>15</v>
      </c>
      <c r="F11" s="38">
        <v>2.5</v>
      </c>
      <c r="G11" s="38">
        <f t="shared" si="0"/>
        <v>375</v>
      </c>
      <c r="H11" s="38"/>
    </row>
    <row r="12" ht="29" customHeight="1" spans="1:8">
      <c r="A12" s="38">
        <v>10</v>
      </c>
      <c r="B12" s="38" t="s">
        <v>9</v>
      </c>
      <c r="C12" s="38" t="s">
        <v>35</v>
      </c>
      <c r="D12" s="38" t="s">
        <v>29</v>
      </c>
      <c r="E12" s="38" t="s">
        <v>30</v>
      </c>
      <c r="F12" s="38">
        <v>2</v>
      </c>
      <c r="G12" s="38">
        <f t="shared" si="0"/>
        <v>300</v>
      </c>
      <c r="H12" s="38"/>
    </row>
    <row r="13" ht="29" customHeight="1" spans="1:8">
      <c r="A13" s="38">
        <v>11</v>
      </c>
      <c r="B13" s="38" t="s">
        <v>9</v>
      </c>
      <c r="C13" s="38" t="s">
        <v>36</v>
      </c>
      <c r="D13" s="38" t="s">
        <v>17</v>
      </c>
      <c r="E13" s="38" t="s">
        <v>18</v>
      </c>
      <c r="F13" s="38">
        <v>4.6</v>
      </c>
      <c r="G13" s="38">
        <f t="shared" si="0"/>
        <v>690</v>
      </c>
      <c r="H13" s="38"/>
    </row>
    <row r="14" ht="29" customHeight="1" spans="1:8">
      <c r="A14" s="38">
        <v>12</v>
      </c>
      <c r="B14" s="38" t="s">
        <v>9</v>
      </c>
      <c r="C14" s="38" t="s">
        <v>37</v>
      </c>
      <c r="D14" s="38" t="s">
        <v>38</v>
      </c>
      <c r="E14" s="38" t="s">
        <v>39</v>
      </c>
      <c r="F14" s="38">
        <v>8.7</v>
      </c>
      <c r="G14" s="38">
        <f t="shared" si="0"/>
        <v>1305</v>
      </c>
      <c r="H14" s="38"/>
    </row>
    <row r="15" ht="29" customHeight="1" spans="1:8">
      <c r="A15" s="38">
        <v>13</v>
      </c>
      <c r="B15" s="38" t="s">
        <v>9</v>
      </c>
      <c r="C15" s="38" t="s">
        <v>40</v>
      </c>
      <c r="D15" s="38" t="s">
        <v>41</v>
      </c>
      <c r="E15" s="38" t="s">
        <v>42</v>
      </c>
      <c r="F15" s="38">
        <v>1</v>
      </c>
      <c r="G15" s="38">
        <f t="shared" si="0"/>
        <v>150</v>
      </c>
      <c r="H15" s="38"/>
    </row>
    <row r="16" ht="29" customHeight="1" spans="1:8">
      <c r="A16" s="38">
        <v>14</v>
      </c>
      <c r="B16" s="38" t="s">
        <v>9</v>
      </c>
      <c r="C16" s="38" t="s">
        <v>43</v>
      </c>
      <c r="D16" s="38" t="s">
        <v>38</v>
      </c>
      <c r="E16" s="38" t="s">
        <v>39</v>
      </c>
      <c r="F16" s="38">
        <v>5.8</v>
      </c>
      <c r="G16" s="38">
        <f t="shared" si="0"/>
        <v>870</v>
      </c>
      <c r="H16" s="38"/>
    </row>
    <row r="17" ht="29" customHeight="1" spans="1:8">
      <c r="A17" s="38">
        <v>15</v>
      </c>
      <c r="B17" s="38" t="s">
        <v>9</v>
      </c>
      <c r="C17" s="38" t="s">
        <v>44</v>
      </c>
      <c r="D17" s="38" t="s">
        <v>11</v>
      </c>
      <c r="E17" s="38" t="s">
        <v>12</v>
      </c>
      <c r="F17" s="38">
        <v>6.3</v>
      </c>
      <c r="G17" s="38">
        <f t="shared" si="0"/>
        <v>945</v>
      </c>
      <c r="H17" s="38"/>
    </row>
    <row r="18" ht="29" customHeight="1" spans="1:8">
      <c r="A18" s="38">
        <v>16</v>
      </c>
      <c r="B18" s="38" t="s">
        <v>9</v>
      </c>
      <c r="C18" s="38" t="s">
        <v>45</v>
      </c>
      <c r="D18" s="38" t="s">
        <v>46</v>
      </c>
      <c r="E18" s="38" t="s">
        <v>47</v>
      </c>
      <c r="F18" s="38">
        <v>4.1</v>
      </c>
      <c r="G18" s="38">
        <f t="shared" si="0"/>
        <v>615</v>
      </c>
      <c r="H18" s="38"/>
    </row>
    <row r="19" ht="29" customHeight="1" spans="1:8">
      <c r="A19" s="38">
        <v>17</v>
      </c>
      <c r="B19" s="38" t="s">
        <v>9</v>
      </c>
      <c r="C19" s="38" t="s">
        <v>48</v>
      </c>
      <c r="D19" s="38" t="s">
        <v>26</v>
      </c>
      <c r="E19" s="38" t="s">
        <v>27</v>
      </c>
      <c r="F19" s="38">
        <v>8</v>
      </c>
      <c r="G19" s="38">
        <f t="shared" si="0"/>
        <v>1200</v>
      </c>
      <c r="H19" s="38"/>
    </row>
    <row r="20" ht="29" customHeight="1" spans="1:8">
      <c r="A20" s="38">
        <v>18</v>
      </c>
      <c r="B20" s="38" t="s">
        <v>9</v>
      </c>
      <c r="C20" s="38" t="s">
        <v>49</v>
      </c>
      <c r="D20" s="38" t="s">
        <v>50</v>
      </c>
      <c r="E20" s="38" t="s">
        <v>51</v>
      </c>
      <c r="F20" s="38">
        <v>5.1</v>
      </c>
      <c r="G20" s="38">
        <f t="shared" si="0"/>
        <v>765</v>
      </c>
      <c r="H20" s="38"/>
    </row>
    <row r="21" ht="29" customHeight="1" spans="1:8">
      <c r="A21" s="38">
        <v>19</v>
      </c>
      <c r="B21" s="38" t="s">
        <v>9</v>
      </c>
      <c r="C21" s="38" t="s">
        <v>52</v>
      </c>
      <c r="D21" s="38" t="s">
        <v>53</v>
      </c>
      <c r="E21" s="38" t="s">
        <v>21</v>
      </c>
      <c r="F21" s="38">
        <v>4.1</v>
      </c>
      <c r="G21" s="38">
        <f t="shared" si="0"/>
        <v>615</v>
      </c>
      <c r="H21" s="38"/>
    </row>
    <row r="22" ht="29" customHeight="1" spans="1:8">
      <c r="A22" s="38">
        <v>20</v>
      </c>
      <c r="B22" s="38" t="s">
        <v>9</v>
      </c>
      <c r="C22" s="38" t="s">
        <v>54</v>
      </c>
      <c r="D22" s="38" t="s">
        <v>11</v>
      </c>
      <c r="E22" s="38" t="s">
        <v>12</v>
      </c>
      <c r="F22" s="38">
        <v>3</v>
      </c>
      <c r="G22" s="38">
        <f t="shared" si="0"/>
        <v>450</v>
      </c>
      <c r="H22" s="38"/>
    </row>
    <row r="23" ht="29" customHeight="1" spans="1:8">
      <c r="A23" s="38">
        <v>21</v>
      </c>
      <c r="B23" s="38" t="s">
        <v>9</v>
      </c>
      <c r="C23" s="38" t="s">
        <v>55</v>
      </c>
      <c r="D23" s="38" t="s">
        <v>56</v>
      </c>
      <c r="E23" s="38" t="s">
        <v>57</v>
      </c>
      <c r="F23" s="38">
        <v>3</v>
      </c>
      <c r="G23" s="38">
        <f t="shared" si="0"/>
        <v>450</v>
      </c>
      <c r="H23" s="38"/>
    </row>
    <row r="24" ht="29" customHeight="1" spans="1:8">
      <c r="A24" s="38">
        <v>22</v>
      </c>
      <c r="B24" s="38" t="s">
        <v>9</v>
      </c>
      <c r="C24" s="38" t="s">
        <v>58</v>
      </c>
      <c r="D24" s="38" t="s">
        <v>26</v>
      </c>
      <c r="E24" s="38" t="s">
        <v>27</v>
      </c>
      <c r="F24" s="38">
        <v>8</v>
      </c>
      <c r="G24" s="38">
        <f t="shared" si="0"/>
        <v>1200</v>
      </c>
      <c r="H24" s="38"/>
    </row>
    <row r="25" ht="29" customHeight="1" spans="1:8">
      <c r="A25" s="38">
        <v>23</v>
      </c>
      <c r="B25" s="38" t="s">
        <v>9</v>
      </c>
      <c r="C25" s="38" t="s">
        <v>59</v>
      </c>
      <c r="D25" s="38" t="s">
        <v>46</v>
      </c>
      <c r="E25" s="38" t="s">
        <v>47</v>
      </c>
      <c r="F25" s="38">
        <v>3</v>
      </c>
      <c r="G25" s="38">
        <f t="shared" si="0"/>
        <v>450</v>
      </c>
      <c r="H25" s="38"/>
    </row>
    <row r="26" ht="29" customHeight="1" spans="1:8">
      <c r="A26" s="38">
        <v>24</v>
      </c>
      <c r="B26" s="38" t="s">
        <v>9</v>
      </c>
      <c r="C26" s="38" t="s">
        <v>60</v>
      </c>
      <c r="D26" s="38" t="s">
        <v>20</v>
      </c>
      <c r="E26" s="38" t="s">
        <v>27</v>
      </c>
      <c r="F26" s="38">
        <v>2</v>
      </c>
      <c r="G26" s="38">
        <f t="shared" si="0"/>
        <v>300</v>
      </c>
      <c r="H26" s="38"/>
    </row>
    <row r="27" ht="29" customHeight="1" spans="1:8">
      <c r="A27" s="38">
        <v>25</v>
      </c>
      <c r="B27" s="38" t="s">
        <v>9</v>
      </c>
      <c r="C27" s="38" t="s">
        <v>61</v>
      </c>
      <c r="D27" s="40" t="s">
        <v>53</v>
      </c>
      <c r="E27" s="38" t="s">
        <v>21</v>
      </c>
      <c r="F27" s="38">
        <v>6.6</v>
      </c>
      <c r="G27" s="38">
        <f t="shared" si="0"/>
        <v>990</v>
      </c>
      <c r="H27" s="38"/>
    </row>
    <row r="28" ht="29" customHeight="1" spans="1:8">
      <c r="A28" s="38">
        <v>26</v>
      </c>
      <c r="B28" s="38" t="s">
        <v>9</v>
      </c>
      <c r="C28" s="38" t="s">
        <v>62</v>
      </c>
      <c r="D28" s="40" t="s">
        <v>53</v>
      </c>
      <c r="E28" s="38" t="s">
        <v>21</v>
      </c>
      <c r="F28" s="38">
        <v>6</v>
      </c>
      <c r="G28" s="38">
        <f t="shared" si="0"/>
        <v>900</v>
      </c>
      <c r="H28" s="38"/>
    </row>
    <row r="29" ht="29" customHeight="1" spans="1:8">
      <c r="A29" s="38">
        <v>27</v>
      </c>
      <c r="B29" s="38" t="s">
        <v>9</v>
      </c>
      <c r="C29" s="38" t="s">
        <v>63</v>
      </c>
      <c r="D29" s="38" t="s">
        <v>46</v>
      </c>
      <c r="E29" s="38" t="s">
        <v>47</v>
      </c>
      <c r="F29" s="38">
        <v>5</v>
      </c>
      <c r="G29" s="38">
        <f t="shared" si="0"/>
        <v>750</v>
      </c>
      <c r="H29" s="38"/>
    </row>
    <row r="30" ht="29" customHeight="1" spans="1:8">
      <c r="A30" s="38">
        <v>28</v>
      </c>
      <c r="B30" s="38" t="s">
        <v>9</v>
      </c>
      <c r="C30" s="38" t="s">
        <v>64</v>
      </c>
      <c r="D30" s="38" t="s">
        <v>14</v>
      </c>
      <c r="E30" s="38" t="s">
        <v>15</v>
      </c>
      <c r="F30" s="38">
        <v>4.8</v>
      </c>
      <c r="G30" s="38">
        <f t="shared" si="0"/>
        <v>720</v>
      </c>
      <c r="H30" s="38"/>
    </row>
    <row r="31" ht="29" customHeight="1" spans="1:8">
      <c r="A31" s="38">
        <v>29</v>
      </c>
      <c r="B31" s="38" t="s">
        <v>9</v>
      </c>
      <c r="C31" s="38" t="s">
        <v>65</v>
      </c>
      <c r="D31" s="38" t="s">
        <v>23</v>
      </c>
      <c r="E31" s="41" t="s">
        <v>66</v>
      </c>
      <c r="F31" s="38">
        <v>5.1</v>
      </c>
      <c r="G31" s="38">
        <f t="shared" si="0"/>
        <v>765</v>
      </c>
      <c r="H31" s="38"/>
    </row>
    <row r="32" ht="29" customHeight="1" spans="1:8">
      <c r="A32" s="38">
        <v>30</v>
      </c>
      <c r="B32" s="38" t="s">
        <v>9</v>
      </c>
      <c r="C32" s="38" t="s">
        <v>67</v>
      </c>
      <c r="D32" s="38" t="s">
        <v>17</v>
      </c>
      <c r="E32" s="38" t="s">
        <v>68</v>
      </c>
      <c r="F32" s="38">
        <v>3</v>
      </c>
      <c r="G32" s="38">
        <f t="shared" si="0"/>
        <v>450</v>
      </c>
      <c r="H32" s="38"/>
    </row>
    <row r="33" ht="29" customHeight="1" spans="1:8">
      <c r="A33" s="38">
        <v>31</v>
      </c>
      <c r="B33" s="38" t="s">
        <v>9</v>
      </c>
      <c r="C33" s="38" t="s">
        <v>69</v>
      </c>
      <c r="D33" s="38" t="s">
        <v>26</v>
      </c>
      <c r="E33" s="38" t="s">
        <v>27</v>
      </c>
      <c r="F33" s="38">
        <v>6</v>
      </c>
      <c r="G33" s="38">
        <f t="shared" si="0"/>
        <v>900</v>
      </c>
      <c r="H33" s="38"/>
    </row>
    <row r="34" ht="29" customHeight="1" spans="1:8">
      <c r="A34" s="38">
        <v>32</v>
      </c>
      <c r="B34" s="38" t="s">
        <v>70</v>
      </c>
      <c r="C34" s="38" t="s">
        <v>71</v>
      </c>
      <c r="D34" s="38" t="s">
        <v>72</v>
      </c>
      <c r="E34" s="38" t="s">
        <v>73</v>
      </c>
      <c r="F34" s="38">
        <v>12.4</v>
      </c>
      <c r="G34" s="38">
        <f t="shared" si="0"/>
        <v>1860</v>
      </c>
      <c r="H34" s="38"/>
    </row>
    <row r="35" ht="29" customHeight="1" spans="1:8">
      <c r="A35" s="38">
        <v>33</v>
      </c>
      <c r="B35" s="38" t="s">
        <v>70</v>
      </c>
      <c r="C35" s="38" t="s">
        <v>74</v>
      </c>
      <c r="D35" s="38" t="s">
        <v>75</v>
      </c>
      <c r="E35" s="38" t="s">
        <v>76</v>
      </c>
      <c r="F35" s="38">
        <v>12.2</v>
      </c>
      <c r="G35" s="38">
        <f t="shared" si="0"/>
        <v>1830</v>
      </c>
      <c r="H35" s="38"/>
    </row>
    <row r="36" ht="29" customHeight="1" spans="1:8">
      <c r="A36" s="38">
        <v>34</v>
      </c>
      <c r="B36" s="38" t="s">
        <v>70</v>
      </c>
      <c r="C36" s="38" t="s">
        <v>77</v>
      </c>
      <c r="D36" s="38" t="s">
        <v>78</v>
      </c>
      <c r="E36" s="42" t="s">
        <v>79</v>
      </c>
      <c r="F36" s="38">
        <v>8</v>
      </c>
      <c r="G36" s="38">
        <f t="shared" ref="G36:G67" si="1">F36*150</f>
        <v>1200</v>
      </c>
      <c r="H36" s="38"/>
    </row>
    <row r="37" ht="29" customHeight="1" spans="1:8">
      <c r="A37" s="38">
        <v>35</v>
      </c>
      <c r="B37" s="38" t="s">
        <v>70</v>
      </c>
      <c r="C37" s="38" t="s">
        <v>80</v>
      </c>
      <c r="D37" s="38" t="s">
        <v>17</v>
      </c>
      <c r="E37" s="38" t="s">
        <v>18</v>
      </c>
      <c r="F37" s="38">
        <v>7.4</v>
      </c>
      <c r="G37" s="38">
        <f t="shared" si="1"/>
        <v>1110</v>
      </c>
      <c r="H37" s="38"/>
    </row>
    <row r="38" ht="29" customHeight="1" spans="1:8">
      <c r="A38" s="38">
        <v>36</v>
      </c>
      <c r="B38" s="38" t="s">
        <v>70</v>
      </c>
      <c r="C38" s="38" t="s">
        <v>81</v>
      </c>
      <c r="D38" s="38" t="s">
        <v>82</v>
      </c>
      <c r="E38" s="38" t="s">
        <v>83</v>
      </c>
      <c r="F38" s="38">
        <v>10.1</v>
      </c>
      <c r="G38" s="38">
        <f t="shared" si="1"/>
        <v>1515</v>
      </c>
      <c r="H38" s="38"/>
    </row>
    <row r="39" ht="29" customHeight="1" spans="1:8">
      <c r="A39" s="38">
        <v>37</v>
      </c>
      <c r="B39" s="38" t="s">
        <v>70</v>
      </c>
      <c r="C39" s="38" t="s">
        <v>84</v>
      </c>
      <c r="D39" s="43" t="s">
        <v>17</v>
      </c>
      <c r="E39" s="38" t="s">
        <v>18</v>
      </c>
      <c r="F39" s="38">
        <v>20</v>
      </c>
      <c r="G39" s="38">
        <f t="shared" si="1"/>
        <v>3000</v>
      </c>
      <c r="H39" s="38"/>
    </row>
    <row r="40" ht="29" customHeight="1" spans="1:8">
      <c r="A40" s="38">
        <v>38</v>
      </c>
      <c r="B40" s="38" t="s">
        <v>70</v>
      </c>
      <c r="C40" s="38" t="s">
        <v>85</v>
      </c>
      <c r="D40" s="43" t="s">
        <v>17</v>
      </c>
      <c r="E40" s="38" t="s">
        <v>18</v>
      </c>
      <c r="F40" s="38">
        <v>11.7</v>
      </c>
      <c r="G40" s="38">
        <f t="shared" si="1"/>
        <v>1755</v>
      </c>
      <c r="H40" s="38"/>
    </row>
    <row r="41" ht="29" customHeight="1" spans="1:8">
      <c r="A41" s="38">
        <v>39</v>
      </c>
      <c r="B41" s="38" t="s">
        <v>70</v>
      </c>
      <c r="C41" s="38" t="s">
        <v>86</v>
      </c>
      <c r="D41" s="38" t="s">
        <v>17</v>
      </c>
      <c r="E41" s="38" t="s">
        <v>18</v>
      </c>
      <c r="F41" s="38">
        <v>10</v>
      </c>
      <c r="G41" s="38">
        <f t="shared" si="1"/>
        <v>1500</v>
      </c>
      <c r="H41" s="38"/>
    </row>
    <row r="42" ht="29" customHeight="1" spans="1:8">
      <c r="A42" s="38">
        <v>40</v>
      </c>
      <c r="B42" s="38" t="s">
        <v>70</v>
      </c>
      <c r="C42" s="38" t="s">
        <v>87</v>
      </c>
      <c r="D42" s="38" t="s">
        <v>14</v>
      </c>
      <c r="E42" s="38" t="s">
        <v>15</v>
      </c>
      <c r="F42" s="38">
        <v>23</v>
      </c>
      <c r="G42" s="38">
        <f t="shared" si="1"/>
        <v>3450</v>
      </c>
      <c r="H42" s="38"/>
    </row>
    <row r="43" ht="29" customHeight="1" spans="1:8">
      <c r="A43" s="38">
        <v>41</v>
      </c>
      <c r="B43" s="38" t="s">
        <v>70</v>
      </c>
      <c r="C43" s="38" t="s">
        <v>88</v>
      </c>
      <c r="D43" s="43" t="s">
        <v>89</v>
      </c>
      <c r="E43" s="38" t="s">
        <v>90</v>
      </c>
      <c r="F43" s="38">
        <v>13</v>
      </c>
      <c r="G43" s="38">
        <f t="shared" si="1"/>
        <v>1950</v>
      </c>
      <c r="H43" s="38"/>
    </row>
    <row r="44" ht="29" customHeight="1" spans="1:8">
      <c r="A44" s="38">
        <v>43</v>
      </c>
      <c r="B44" s="38" t="s">
        <v>70</v>
      </c>
      <c r="C44" s="38" t="s">
        <v>91</v>
      </c>
      <c r="D44" s="43" t="s">
        <v>89</v>
      </c>
      <c r="E44" s="38" t="s">
        <v>90</v>
      </c>
      <c r="F44" s="38">
        <v>20.1</v>
      </c>
      <c r="G44" s="38">
        <f t="shared" si="1"/>
        <v>3015</v>
      </c>
      <c r="H44" s="38"/>
    </row>
    <row r="45" ht="29" customHeight="1" spans="1:8">
      <c r="A45" s="38">
        <v>44</v>
      </c>
      <c r="B45" s="38" t="s">
        <v>70</v>
      </c>
      <c r="C45" s="38" t="s">
        <v>92</v>
      </c>
      <c r="D45" s="38" t="s">
        <v>50</v>
      </c>
      <c r="E45" s="38" t="s">
        <v>51</v>
      </c>
      <c r="F45" s="38">
        <v>6</v>
      </c>
      <c r="G45" s="38">
        <f t="shared" si="1"/>
        <v>900</v>
      </c>
      <c r="H45" s="38"/>
    </row>
    <row r="46" ht="29" customHeight="1" spans="1:8">
      <c r="A46" s="38">
        <v>45</v>
      </c>
      <c r="B46" s="38" t="s">
        <v>70</v>
      </c>
      <c r="C46" s="38" t="s">
        <v>93</v>
      </c>
      <c r="D46" s="38" t="s">
        <v>17</v>
      </c>
      <c r="E46" s="38" t="s">
        <v>18</v>
      </c>
      <c r="F46" s="38">
        <v>19.1</v>
      </c>
      <c r="G46" s="38">
        <f t="shared" si="1"/>
        <v>2865</v>
      </c>
      <c r="H46" s="38"/>
    </row>
    <row r="47" ht="29" customHeight="1" spans="1:8">
      <c r="A47" s="38">
        <v>46</v>
      </c>
      <c r="B47" s="38" t="s">
        <v>70</v>
      </c>
      <c r="C47" s="38" t="s">
        <v>94</v>
      </c>
      <c r="D47" s="38" t="s">
        <v>53</v>
      </c>
      <c r="E47" s="38" t="s">
        <v>21</v>
      </c>
      <c r="F47" s="38">
        <v>8.4</v>
      </c>
      <c r="G47" s="38">
        <f t="shared" si="1"/>
        <v>1260</v>
      </c>
      <c r="H47" s="38"/>
    </row>
    <row r="48" ht="29" customHeight="1" spans="1:8">
      <c r="A48" s="38">
        <v>47</v>
      </c>
      <c r="B48" s="38" t="s">
        <v>70</v>
      </c>
      <c r="C48" s="38" t="s">
        <v>95</v>
      </c>
      <c r="D48" s="38" t="s">
        <v>96</v>
      </c>
      <c r="E48" s="38" t="s">
        <v>97</v>
      </c>
      <c r="F48" s="38">
        <v>14.1</v>
      </c>
      <c r="G48" s="38">
        <f t="shared" si="1"/>
        <v>2115</v>
      </c>
      <c r="H48" s="38"/>
    </row>
    <row r="49" ht="29" customHeight="1" spans="1:8">
      <c r="A49" s="38">
        <v>48</v>
      </c>
      <c r="B49" s="38" t="s">
        <v>70</v>
      </c>
      <c r="C49" s="38" t="s">
        <v>98</v>
      </c>
      <c r="D49" s="38" t="s">
        <v>99</v>
      </c>
      <c r="E49" s="38" t="s">
        <v>100</v>
      </c>
      <c r="F49" s="38">
        <v>17.5</v>
      </c>
      <c r="G49" s="38">
        <f t="shared" si="1"/>
        <v>2625</v>
      </c>
      <c r="H49" s="38"/>
    </row>
    <row r="50" ht="29" customHeight="1" spans="1:8">
      <c r="A50" s="38">
        <v>49</v>
      </c>
      <c r="B50" s="38" t="s">
        <v>70</v>
      </c>
      <c r="C50" s="38" t="s">
        <v>101</v>
      </c>
      <c r="D50" s="38" t="s">
        <v>17</v>
      </c>
      <c r="E50" s="38" t="s">
        <v>18</v>
      </c>
      <c r="F50" s="38">
        <v>4.5</v>
      </c>
      <c r="G50" s="38">
        <f t="shared" si="1"/>
        <v>675</v>
      </c>
      <c r="H50" s="38"/>
    </row>
    <row r="51" ht="29" customHeight="1" spans="1:8">
      <c r="A51" s="38">
        <v>50</v>
      </c>
      <c r="B51" s="38" t="s">
        <v>70</v>
      </c>
      <c r="C51" s="38" t="s">
        <v>102</v>
      </c>
      <c r="D51" s="38" t="s">
        <v>29</v>
      </c>
      <c r="E51" s="38" t="s">
        <v>30</v>
      </c>
      <c r="F51" s="38">
        <v>17.3</v>
      </c>
      <c r="G51" s="38">
        <f t="shared" si="1"/>
        <v>2595</v>
      </c>
      <c r="H51" s="38"/>
    </row>
    <row r="52" ht="29" customHeight="1" spans="1:8">
      <c r="A52" s="38">
        <v>51</v>
      </c>
      <c r="B52" s="38" t="s">
        <v>70</v>
      </c>
      <c r="C52" s="38" t="s">
        <v>103</v>
      </c>
      <c r="D52" s="38" t="s">
        <v>20</v>
      </c>
      <c r="E52" s="38" t="s">
        <v>21</v>
      </c>
      <c r="F52" s="38">
        <v>22.5</v>
      </c>
      <c r="G52" s="38">
        <f t="shared" si="1"/>
        <v>3375</v>
      </c>
      <c r="H52" s="38"/>
    </row>
    <row r="53" ht="29" customHeight="1" spans="1:8">
      <c r="A53" s="38">
        <v>52</v>
      </c>
      <c r="B53" s="38" t="s">
        <v>70</v>
      </c>
      <c r="C53" s="38" t="s">
        <v>104</v>
      </c>
      <c r="D53" s="38" t="s">
        <v>105</v>
      </c>
      <c r="E53" s="38" t="s">
        <v>106</v>
      </c>
      <c r="F53" s="38">
        <v>7</v>
      </c>
      <c r="G53" s="38">
        <f t="shared" si="1"/>
        <v>1050</v>
      </c>
      <c r="H53" s="38"/>
    </row>
    <row r="54" ht="29" customHeight="1" spans="1:8">
      <c r="A54" s="38">
        <v>53</v>
      </c>
      <c r="B54" s="38" t="s">
        <v>70</v>
      </c>
      <c r="C54" s="38" t="s">
        <v>107</v>
      </c>
      <c r="D54" s="38" t="s">
        <v>38</v>
      </c>
      <c r="E54" s="38" t="s">
        <v>39</v>
      </c>
      <c r="F54" s="38">
        <v>13.5</v>
      </c>
      <c r="G54" s="38">
        <f t="shared" si="1"/>
        <v>2025</v>
      </c>
      <c r="H54" s="38"/>
    </row>
    <row r="55" ht="29" customHeight="1" spans="1:8">
      <c r="A55" s="38">
        <v>54</v>
      </c>
      <c r="B55" s="38" t="s">
        <v>70</v>
      </c>
      <c r="C55" s="38" t="s">
        <v>108</v>
      </c>
      <c r="D55" s="38" t="s">
        <v>20</v>
      </c>
      <c r="E55" s="38" t="s">
        <v>21</v>
      </c>
      <c r="F55" s="38">
        <v>20.9</v>
      </c>
      <c r="G55" s="38">
        <f t="shared" si="1"/>
        <v>3135</v>
      </c>
      <c r="H55" s="38"/>
    </row>
    <row r="56" ht="29" customHeight="1" spans="1:8">
      <c r="A56" s="38">
        <v>55</v>
      </c>
      <c r="B56" s="38" t="s">
        <v>70</v>
      </c>
      <c r="C56" s="38" t="s">
        <v>109</v>
      </c>
      <c r="D56" s="38" t="s">
        <v>23</v>
      </c>
      <c r="E56" s="38" t="s">
        <v>24</v>
      </c>
      <c r="F56" s="38">
        <v>12</v>
      </c>
      <c r="G56" s="38">
        <f t="shared" si="1"/>
        <v>1800</v>
      </c>
      <c r="H56" s="38"/>
    </row>
    <row r="57" ht="29" customHeight="1" spans="1:8">
      <c r="A57" s="38">
        <v>56</v>
      </c>
      <c r="B57" s="38" t="s">
        <v>70</v>
      </c>
      <c r="C57" s="38" t="s">
        <v>110</v>
      </c>
      <c r="D57" s="38" t="s">
        <v>99</v>
      </c>
      <c r="E57" s="38" t="s">
        <v>100</v>
      </c>
      <c r="F57" s="38">
        <v>17</v>
      </c>
      <c r="G57" s="38">
        <f t="shared" si="1"/>
        <v>2550</v>
      </c>
      <c r="H57" s="38"/>
    </row>
    <row r="58" ht="29" customHeight="1" spans="1:8">
      <c r="A58" s="38">
        <v>57</v>
      </c>
      <c r="B58" s="38" t="s">
        <v>70</v>
      </c>
      <c r="C58" s="38" t="s">
        <v>111</v>
      </c>
      <c r="D58" s="38" t="s">
        <v>38</v>
      </c>
      <c r="E58" s="38" t="s">
        <v>39</v>
      </c>
      <c r="F58" s="38">
        <v>9</v>
      </c>
      <c r="G58" s="38">
        <f t="shared" si="1"/>
        <v>1350</v>
      </c>
      <c r="H58" s="38"/>
    </row>
    <row r="59" ht="29" customHeight="1" spans="1:8">
      <c r="A59" s="38">
        <v>58</v>
      </c>
      <c r="B59" s="38" t="s">
        <v>70</v>
      </c>
      <c r="C59" s="38" t="s">
        <v>112</v>
      </c>
      <c r="D59" s="38" t="s">
        <v>113</v>
      </c>
      <c r="E59" s="38" t="s">
        <v>21</v>
      </c>
      <c r="F59" s="38">
        <v>27.8</v>
      </c>
      <c r="G59" s="38">
        <f t="shared" si="1"/>
        <v>4170</v>
      </c>
      <c r="H59" s="38"/>
    </row>
    <row r="60" ht="29" customHeight="1" spans="1:8">
      <c r="A60" s="38">
        <v>59</v>
      </c>
      <c r="B60" s="38" t="s">
        <v>70</v>
      </c>
      <c r="C60" s="38" t="s">
        <v>114</v>
      </c>
      <c r="D60" s="38" t="s">
        <v>115</v>
      </c>
      <c r="E60" s="38" t="s">
        <v>116</v>
      </c>
      <c r="F60" s="38">
        <v>9.2</v>
      </c>
      <c r="G60" s="38">
        <f t="shared" si="1"/>
        <v>1380</v>
      </c>
      <c r="H60" s="38"/>
    </row>
    <row r="61" ht="29" customHeight="1" spans="1:8">
      <c r="A61" s="38">
        <v>60</v>
      </c>
      <c r="B61" s="38" t="s">
        <v>70</v>
      </c>
      <c r="C61" s="38" t="s">
        <v>117</v>
      </c>
      <c r="D61" s="38" t="s">
        <v>23</v>
      </c>
      <c r="E61" s="38" t="s">
        <v>24</v>
      </c>
      <c r="F61" s="38">
        <v>11.5</v>
      </c>
      <c r="G61" s="38">
        <f t="shared" si="1"/>
        <v>1725</v>
      </c>
      <c r="H61" s="38"/>
    </row>
    <row r="62" ht="29" customHeight="1" spans="1:8">
      <c r="A62" s="38">
        <v>61</v>
      </c>
      <c r="B62" s="38" t="s">
        <v>70</v>
      </c>
      <c r="C62" s="38" t="s">
        <v>118</v>
      </c>
      <c r="D62" s="38" t="s">
        <v>53</v>
      </c>
      <c r="E62" s="38" t="s">
        <v>33</v>
      </c>
      <c r="F62" s="38">
        <v>14</v>
      </c>
      <c r="G62" s="38">
        <f t="shared" si="1"/>
        <v>2100</v>
      </c>
      <c r="H62" s="38"/>
    </row>
    <row r="63" ht="29" customHeight="1" spans="1:8">
      <c r="A63" s="38">
        <v>62</v>
      </c>
      <c r="B63" s="38" t="s">
        <v>70</v>
      </c>
      <c r="C63" s="38" t="s">
        <v>119</v>
      </c>
      <c r="D63" s="38" t="s">
        <v>120</v>
      </c>
      <c r="E63" s="38" t="s">
        <v>121</v>
      </c>
      <c r="F63" s="38">
        <v>4.5</v>
      </c>
      <c r="G63" s="38">
        <f t="shared" si="1"/>
        <v>675</v>
      </c>
      <c r="H63" s="38"/>
    </row>
    <row r="64" ht="29" customHeight="1" spans="1:8">
      <c r="A64" s="38">
        <v>63</v>
      </c>
      <c r="B64" s="38" t="s">
        <v>70</v>
      </c>
      <c r="C64" s="38" t="s">
        <v>122</v>
      </c>
      <c r="D64" s="44" t="s">
        <v>123</v>
      </c>
      <c r="E64" s="38" t="s">
        <v>124</v>
      </c>
      <c r="F64" s="38">
        <v>12</v>
      </c>
      <c r="G64" s="38">
        <f t="shared" si="1"/>
        <v>1800</v>
      </c>
      <c r="H64" s="38"/>
    </row>
    <row r="65" ht="29" customHeight="1" spans="1:8">
      <c r="A65" s="38">
        <v>64</v>
      </c>
      <c r="B65" s="38" t="s">
        <v>70</v>
      </c>
      <c r="C65" s="38" t="s">
        <v>125</v>
      </c>
      <c r="D65" s="38" t="s">
        <v>126</v>
      </c>
      <c r="E65" s="38" t="s">
        <v>127</v>
      </c>
      <c r="F65" s="38">
        <v>18.9</v>
      </c>
      <c r="G65" s="38">
        <f t="shared" si="1"/>
        <v>2835</v>
      </c>
      <c r="H65" s="38"/>
    </row>
    <row r="66" ht="29" customHeight="1" spans="1:8">
      <c r="A66" s="38">
        <v>65</v>
      </c>
      <c r="B66" s="38" t="s">
        <v>70</v>
      </c>
      <c r="C66" s="38" t="s">
        <v>128</v>
      </c>
      <c r="D66" s="38" t="s">
        <v>129</v>
      </c>
      <c r="E66" s="38" t="s">
        <v>21</v>
      </c>
      <c r="F66" s="38">
        <v>13</v>
      </c>
      <c r="G66" s="38">
        <f t="shared" si="1"/>
        <v>1950</v>
      </c>
      <c r="H66" s="38"/>
    </row>
    <row r="67" ht="29" customHeight="1" spans="1:8">
      <c r="A67" s="38">
        <v>66</v>
      </c>
      <c r="B67" s="38" t="s">
        <v>70</v>
      </c>
      <c r="C67" s="38" t="s">
        <v>130</v>
      </c>
      <c r="D67" s="38" t="s">
        <v>38</v>
      </c>
      <c r="E67" s="38" t="s">
        <v>131</v>
      </c>
      <c r="F67" s="38">
        <v>15</v>
      </c>
      <c r="G67" s="38">
        <f t="shared" si="1"/>
        <v>2250</v>
      </c>
      <c r="H67" s="38"/>
    </row>
    <row r="68" ht="29" customHeight="1" spans="1:8">
      <c r="A68" s="38">
        <v>67</v>
      </c>
      <c r="B68" s="38" t="s">
        <v>70</v>
      </c>
      <c r="C68" s="38" t="s">
        <v>132</v>
      </c>
      <c r="D68" s="38" t="s">
        <v>20</v>
      </c>
      <c r="E68" s="38" t="s">
        <v>21</v>
      </c>
      <c r="F68" s="38">
        <v>6.5</v>
      </c>
      <c r="G68" s="38">
        <f t="shared" ref="G68:G99" si="2">F68*150</f>
        <v>975</v>
      </c>
      <c r="H68" s="38"/>
    </row>
    <row r="69" ht="29" customHeight="1" spans="1:8">
      <c r="A69" s="38">
        <v>68</v>
      </c>
      <c r="B69" s="38" t="s">
        <v>70</v>
      </c>
      <c r="C69" s="38" t="s">
        <v>133</v>
      </c>
      <c r="D69" s="38" t="s">
        <v>134</v>
      </c>
      <c r="E69" s="38" t="s">
        <v>135</v>
      </c>
      <c r="F69" s="38">
        <v>23.5</v>
      </c>
      <c r="G69" s="38">
        <f t="shared" si="2"/>
        <v>3525</v>
      </c>
      <c r="H69" s="38"/>
    </row>
    <row r="70" ht="29" customHeight="1" spans="1:8">
      <c r="A70" s="38">
        <v>69</v>
      </c>
      <c r="B70" s="38" t="s">
        <v>70</v>
      </c>
      <c r="C70" s="38" t="s">
        <v>136</v>
      </c>
      <c r="D70" s="38" t="s">
        <v>75</v>
      </c>
      <c r="E70" s="38" t="s">
        <v>76</v>
      </c>
      <c r="F70" s="38">
        <v>4</v>
      </c>
      <c r="G70" s="38">
        <f t="shared" si="2"/>
        <v>600</v>
      </c>
      <c r="H70" s="38"/>
    </row>
    <row r="71" ht="29" customHeight="1" spans="1:8">
      <c r="A71" s="38">
        <v>70</v>
      </c>
      <c r="B71" s="38" t="s">
        <v>70</v>
      </c>
      <c r="C71" s="38" t="s">
        <v>137</v>
      </c>
      <c r="D71" s="38" t="s">
        <v>75</v>
      </c>
      <c r="E71" s="38" t="s">
        <v>76</v>
      </c>
      <c r="F71" s="38">
        <v>20</v>
      </c>
      <c r="G71" s="38">
        <f t="shared" si="2"/>
        <v>3000</v>
      </c>
      <c r="H71" s="38"/>
    </row>
    <row r="72" ht="29" customHeight="1" spans="1:8">
      <c r="A72" s="38">
        <v>71</v>
      </c>
      <c r="B72" s="38" t="s">
        <v>70</v>
      </c>
      <c r="C72" s="38" t="s">
        <v>138</v>
      </c>
      <c r="D72" s="38" t="s">
        <v>139</v>
      </c>
      <c r="E72" s="38" t="s">
        <v>15</v>
      </c>
      <c r="F72" s="38">
        <v>17.7</v>
      </c>
      <c r="G72" s="38">
        <f t="shared" si="2"/>
        <v>2655</v>
      </c>
      <c r="H72" s="38"/>
    </row>
    <row r="73" ht="29" customHeight="1" spans="1:8">
      <c r="A73" s="38">
        <v>72</v>
      </c>
      <c r="B73" s="38" t="s">
        <v>70</v>
      </c>
      <c r="C73" s="38" t="s">
        <v>140</v>
      </c>
      <c r="D73" s="38" t="s">
        <v>17</v>
      </c>
      <c r="E73" s="38" t="s">
        <v>18</v>
      </c>
      <c r="F73" s="38">
        <v>27.2</v>
      </c>
      <c r="G73" s="38">
        <f t="shared" si="2"/>
        <v>4080</v>
      </c>
      <c r="H73" s="38"/>
    </row>
    <row r="74" ht="29" customHeight="1" spans="1:8">
      <c r="A74" s="38">
        <v>73</v>
      </c>
      <c r="B74" s="38" t="s">
        <v>70</v>
      </c>
      <c r="C74" s="38" t="s">
        <v>141</v>
      </c>
      <c r="D74" s="38" t="s">
        <v>139</v>
      </c>
      <c r="E74" s="38" t="s">
        <v>27</v>
      </c>
      <c r="F74" s="38">
        <v>15.7</v>
      </c>
      <c r="G74" s="38">
        <f t="shared" si="2"/>
        <v>2355</v>
      </c>
      <c r="H74" s="38"/>
    </row>
    <row r="75" ht="29" customHeight="1" spans="1:8">
      <c r="A75" s="38">
        <v>75</v>
      </c>
      <c r="B75" s="38" t="s">
        <v>70</v>
      </c>
      <c r="C75" s="38" t="s">
        <v>141</v>
      </c>
      <c r="D75" s="38" t="s">
        <v>46</v>
      </c>
      <c r="E75" s="38" t="s">
        <v>27</v>
      </c>
      <c r="F75" s="38">
        <v>10</v>
      </c>
      <c r="G75" s="38">
        <f t="shared" si="2"/>
        <v>1500</v>
      </c>
      <c r="H75" s="38"/>
    </row>
    <row r="76" ht="29" customHeight="1" spans="1:8">
      <c r="A76" s="38">
        <v>76</v>
      </c>
      <c r="B76" s="38" t="s">
        <v>70</v>
      </c>
      <c r="C76" s="38" t="s">
        <v>130</v>
      </c>
      <c r="D76" s="38" t="s">
        <v>20</v>
      </c>
      <c r="E76" s="38" t="s">
        <v>21</v>
      </c>
      <c r="F76" s="38">
        <v>6</v>
      </c>
      <c r="G76" s="38">
        <f t="shared" si="2"/>
        <v>900</v>
      </c>
      <c r="H76" s="38"/>
    </row>
    <row r="77" ht="29" customHeight="1" spans="1:8">
      <c r="A77" s="38">
        <v>77</v>
      </c>
      <c r="B77" s="38" t="s">
        <v>70</v>
      </c>
      <c r="C77" s="38" t="s">
        <v>142</v>
      </c>
      <c r="D77" s="38" t="s">
        <v>143</v>
      </c>
      <c r="E77" s="38" t="s">
        <v>144</v>
      </c>
      <c r="F77" s="38">
        <v>16</v>
      </c>
      <c r="G77" s="38">
        <f t="shared" si="2"/>
        <v>2400</v>
      </c>
      <c r="H77" s="38"/>
    </row>
    <row r="78" ht="29" customHeight="1" spans="1:8">
      <c r="A78" s="38">
        <v>78</v>
      </c>
      <c r="B78" s="38" t="s">
        <v>70</v>
      </c>
      <c r="C78" s="38" t="s">
        <v>145</v>
      </c>
      <c r="D78" s="38" t="s">
        <v>11</v>
      </c>
      <c r="E78" s="38" t="s">
        <v>12</v>
      </c>
      <c r="F78" s="38">
        <v>8.5</v>
      </c>
      <c r="G78" s="38">
        <f t="shared" si="2"/>
        <v>1275</v>
      </c>
      <c r="H78" s="38"/>
    </row>
    <row r="79" ht="29" customHeight="1" spans="1:8">
      <c r="A79" s="38">
        <v>79</v>
      </c>
      <c r="B79" s="38" t="s">
        <v>146</v>
      </c>
      <c r="C79" s="38" t="s">
        <v>147</v>
      </c>
      <c r="D79" s="43" t="s">
        <v>29</v>
      </c>
      <c r="E79" s="38" t="s">
        <v>30</v>
      </c>
      <c r="F79" s="38">
        <v>7.5</v>
      </c>
      <c r="G79" s="38">
        <f t="shared" si="2"/>
        <v>1125</v>
      </c>
      <c r="H79" s="38"/>
    </row>
    <row r="80" ht="29" customHeight="1" spans="1:8">
      <c r="A80" s="38">
        <v>80</v>
      </c>
      <c r="B80" s="38" t="s">
        <v>146</v>
      </c>
      <c r="C80" s="38" t="s">
        <v>148</v>
      </c>
      <c r="D80" s="43" t="s">
        <v>29</v>
      </c>
      <c r="E80" s="38" t="s">
        <v>27</v>
      </c>
      <c r="F80" s="38">
        <v>10.5</v>
      </c>
      <c r="G80" s="38">
        <f t="shared" si="2"/>
        <v>1575</v>
      </c>
      <c r="H80" s="38"/>
    </row>
    <row r="81" ht="29" customHeight="1" spans="1:8">
      <c r="A81" s="38">
        <v>81</v>
      </c>
      <c r="B81" s="38" t="s">
        <v>146</v>
      </c>
      <c r="C81" s="38" t="s">
        <v>149</v>
      </c>
      <c r="D81" s="38" t="s">
        <v>14</v>
      </c>
      <c r="E81" s="38" t="s">
        <v>150</v>
      </c>
      <c r="F81" s="38">
        <v>5</v>
      </c>
      <c r="G81" s="38">
        <f t="shared" si="2"/>
        <v>750</v>
      </c>
      <c r="H81" s="38"/>
    </row>
    <row r="82" ht="29" customHeight="1" spans="1:8">
      <c r="A82" s="38">
        <v>82</v>
      </c>
      <c r="B82" s="38" t="s">
        <v>146</v>
      </c>
      <c r="C82" s="38" t="s">
        <v>151</v>
      </c>
      <c r="D82" s="38" t="s">
        <v>20</v>
      </c>
      <c r="E82" s="45" t="s">
        <v>100</v>
      </c>
      <c r="F82" s="38">
        <v>4.5</v>
      </c>
      <c r="G82" s="38">
        <f t="shared" si="2"/>
        <v>675</v>
      </c>
      <c r="H82" s="38"/>
    </row>
    <row r="83" ht="29" customHeight="1" spans="1:8">
      <c r="A83" s="38">
        <v>83</v>
      </c>
      <c r="B83" s="38" t="s">
        <v>146</v>
      </c>
      <c r="C83" s="38" t="s">
        <v>152</v>
      </c>
      <c r="D83" s="38" t="s">
        <v>14</v>
      </c>
      <c r="E83" s="38" t="s">
        <v>15</v>
      </c>
      <c r="F83" s="38">
        <v>8.5</v>
      </c>
      <c r="G83" s="38">
        <f t="shared" si="2"/>
        <v>1275</v>
      </c>
      <c r="H83" s="38"/>
    </row>
    <row r="84" ht="29" customHeight="1" spans="1:8">
      <c r="A84" s="38">
        <v>84</v>
      </c>
      <c r="B84" s="38" t="s">
        <v>146</v>
      </c>
      <c r="C84" s="38" t="s">
        <v>153</v>
      </c>
      <c r="D84" s="38" t="s">
        <v>53</v>
      </c>
      <c r="E84" s="38" t="s">
        <v>21</v>
      </c>
      <c r="F84" s="38">
        <v>5</v>
      </c>
      <c r="G84" s="38">
        <f t="shared" si="2"/>
        <v>750</v>
      </c>
      <c r="H84" s="38"/>
    </row>
    <row r="85" ht="29" customHeight="1" spans="1:8">
      <c r="A85" s="38">
        <v>85</v>
      </c>
      <c r="B85" s="38" t="s">
        <v>146</v>
      </c>
      <c r="C85" s="38" t="s">
        <v>154</v>
      </c>
      <c r="D85" s="38" t="s">
        <v>14</v>
      </c>
      <c r="E85" s="38" t="s">
        <v>15</v>
      </c>
      <c r="F85" s="38">
        <v>3</v>
      </c>
      <c r="G85" s="38">
        <f t="shared" si="2"/>
        <v>450</v>
      </c>
      <c r="H85" s="38"/>
    </row>
    <row r="86" ht="29" customHeight="1" spans="1:8">
      <c r="A86" s="38">
        <v>86</v>
      </c>
      <c r="B86" s="38" t="s">
        <v>146</v>
      </c>
      <c r="C86" s="38" t="s">
        <v>155</v>
      </c>
      <c r="D86" s="38" t="s">
        <v>20</v>
      </c>
      <c r="E86" s="38" t="s">
        <v>21</v>
      </c>
      <c r="F86" s="38">
        <v>4</v>
      </c>
      <c r="G86" s="38">
        <f t="shared" si="2"/>
        <v>600</v>
      </c>
      <c r="H86" s="38"/>
    </row>
    <row r="87" ht="29" customHeight="1" spans="1:8">
      <c r="A87" s="38">
        <v>87</v>
      </c>
      <c r="B87" s="38" t="s">
        <v>146</v>
      </c>
      <c r="C87" s="38" t="s">
        <v>156</v>
      </c>
      <c r="D87" s="38" t="s">
        <v>26</v>
      </c>
      <c r="E87" s="38" t="s">
        <v>27</v>
      </c>
      <c r="F87" s="38">
        <v>11</v>
      </c>
      <c r="G87" s="38">
        <f t="shared" si="2"/>
        <v>1650</v>
      </c>
      <c r="H87" s="38"/>
    </row>
    <row r="88" ht="29" customHeight="1" spans="1:8">
      <c r="A88" s="38">
        <v>88</v>
      </c>
      <c r="B88" s="38" t="s">
        <v>146</v>
      </c>
      <c r="C88" s="38" t="s">
        <v>157</v>
      </c>
      <c r="D88" s="38" t="s">
        <v>53</v>
      </c>
      <c r="E88" s="38" t="s">
        <v>21</v>
      </c>
      <c r="F88" s="38">
        <v>4</v>
      </c>
      <c r="G88" s="38">
        <f t="shared" si="2"/>
        <v>600</v>
      </c>
      <c r="H88" s="38"/>
    </row>
    <row r="89" ht="29" customHeight="1" spans="1:8">
      <c r="A89" s="38">
        <v>89</v>
      </c>
      <c r="B89" s="38" t="s">
        <v>146</v>
      </c>
      <c r="C89" s="38" t="s">
        <v>158</v>
      </c>
      <c r="D89" s="38" t="s">
        <v>29</v>
      </c>
      <c r="E89" s="38" t="s">
        <v>159</v>
      </c>
      <c r="F89" s="38">
        <v>11</v>
      </c>
      <c r="G89" s="38">
        <f t="shared" si="2"/>
        <v>1650</v>
      </c>
      <c r="H89" s="38"/>
    </row>
    <row r="90" ht="29" customHeight="1" spans="1:8">
      <c r="A90" s="38">
        <v>90</v>
      </c>
      <c r="B90" s="38" t="s">
        <v>146</v>
      </c>
      <c r="C90" s="38" t="s">
        <v>160</v>
      </c>
      <c r="D90" s="38" t="s">
        <v>14</v>
      </c>
      <c r="E90" s="38" t="s">
        <v>27</v>
      </c>
      <c r="F90" s="38">
        <v>3</v>
      </c>
      <c r="G90" s="38">
        <f t="shared" si="2"/>
        <v>450</v>
      </c>
      <c r="H90" s="38"/>
    </row>
    <row r="91" ht="29" customHeight="1" spans="1:8">
      <c r="A91" s="38">
        <v>91</v>
      </c>
      <c r="B91" s="38" t="s">
        <v>146</v>
      </c>
      <c r="C91" s="38" t="s">
        <v>161</v>
      </c>
      <c r="D91" s="38" t="s">
        <v>162</v>
      </c>
      <c r="E91" s="38" t="s">
        <v>163</v>
      </c>
      <c r="F91" s="38">
        <v>5</v>
      </c>
      <c r="G91" s="38">
        <f t="shared" si="2"/>
        <v>750</v>
      </c>
      <c r="H91" s="38"/>
    </row>
    <row r="92" ht="29" customHeight="1" spans="1:8">
      <c r="A92" s="38">
        <v>92</v>
      </c>
      <c r="B92" s="38" t="s">
        <v>146</v>
      </c>
      <c r="C92" s="38" t="s">
        <v>164</v>
      </c>
      <c r="D92" s="38" t="s">
        <v>20</v>
      </c>
      <c r="E92" s="38" t="s">
        <v>21</v>
      </c>
      <c r="F92" s="38">
        <v>5.5</v>
      </c>
      <c r="G92" s="38">
        <f t="shared" si="2"/>
        <v>825</v>
      </c>
      <c r="H92" s="38"/>
    </row>
    <row r="93" ht="29" customHeight="1" spans="1:8">
      <c r="A93" s="38">
        <v>93</v>
      </c>
      <c r="B93" s="38" t="s">
        <v>146</v>
      </c>
      <c r="C93" s="38" t="s">
        <v>165</v>
      </c>
      <c r="D93" s="44" t="s">
        <v>53</v>
      </c>
      <c r="E93" s="38" t="s">
        <v>21</v>
      </c>
      <c r="F93" s="38">
        <v>4</v>
      </c>
      <c r="G93" s="38">
        <f t="shared" si="2"/>
        <v>600</v>
      </c>
      <c r="H93" s="38"/>
    </row>
    <row r="94" ht="29" customHeight="1" spans="1:8">
      <c r="A94" s="38">
        <v>94</v>
      </c>
      <c r="B94" s="38" t="s">
        <v>146</v>
      </c>
      <c r="C94" s="38" t="s">
        <v>166</v>
      </c>
      <c r="D94" s="38" t="s">
        <v>50</v>
      </c>
      <c r="E94" s="38" t="s">
        <v>51</v>
      </c>
      <c r="F94" s="38">
        <v>4.5</v>
      </c>
      <c r="G94" s="38">
        <f t="shared" si="2"/>
        <v>675</v>
      </c>
      <c r="H94" s="38"/>
    </row>
    <row r="95" ht="29" customHeight="1" spans="1:8">
      <c r="A95" s="38">
        <v>95</v>
      </c>
      <c r="B95" s="38" t="s">
        <v>146</v>
      </c>
      <c r="C95" s="38" t="s">
        <v>167</v>
      </c>
      <c r="D95" s="38" t="s">
        <v>20</v>
      </c>
      <c r="E95" s="38" t="s">
        <v>21</v>
      </c>
      <c r="F95" s="38">
        <v>3</v>
      </c>
      <c r="G95" s="38">
        <f t="shared" si="2"/>
        <v>450</v>
      </c>
      <c r="H95" s="38"/>
    </row>
    <row r="96" ht="29" customHeight="1" spans="1:8">
      <c r="A96" s="38">
        <v>96</v>
      </c>
      <c r="B96" s="38" t="s">
        <v>146</v>
      </c>
      <c r="C96" s="38" t="s">
        <v>168</v>
      </c>
      <c r="D96" s="38" t="s">
        <v>46</v>
      </c>
      <c r="E96" s="38" t="s">
        <v>169</v>
      </c>
      <c r="F96" s="38">
        <v>4</v>
      </c>
      <c r="G96" s="38">
        <f t="shared" si="2"/>
        <v>600</v>
      </c>
      <c r="H96" s="38"/>
    </row>
    <row r="97" ht="29" customHeight="1" spans="1:8">
      <c r="A97" s="38">
        <v>97</v>
      </c>
      <c r="B97" s="38" t="s">
        <v>146</v>
      </c>
      <c r="C97" s="38" t="s">
        <v>170</v>
      </c>
      <c r="D97" s="38" t="s">
        <v>38</v>
      </c>
      <c r="E97" s="38" t="s">
        <v>39</v>
      </c>
      <c r="F97" s="38">
        <v>2</v>
      </c>
      <c r="G97" s="38">
        <f t="shared" si="2"/>
        <v>300</v>
      </c>
      <c r="H97" s="38"/>
    </row>
    <row r="98" ht="29" customHeight="1" spans="1:8">
      <c r="A98" s="38">
        <v>98</v>
      </c>
      <c r="B98" s="38" t="s">
        <v>146</v>
      </c>
      <c r="C98" s="38" t="s">
        <v>54</v>
      </c>
      <c r="D98" s="38" t="s">
        <v>17</v>
      </c>
      <c r="E98" s="38" t="s">
        <v>131</v>
      </c>
      <c r="F98" s="38">
        <v>2</v>
      </c>
      <c r="G98" s="38">
        <f t="shared" si="2"/>
        <v>300</v>
      </c>
      <c r="H98" s="38"/>
    </row>
    <row r="99" ht="29" customHeight="1" spans="1:8">
      <c r="A99" s="38">
        <v>99</v>
      </c>
      <c r="B99" s="38" t="s">
        <v>146</v>
      </c>
      <c r="C99" s="38" t="s">
        <v>171</v>
      </c>
      <c r="D99" s="38" t="s">
        <v>26</v>
      </c>
      <c r="E99" s="38" t="s">
        <v>27</v>
      </c>
      <c r="F99" s="38">
        <v>2</v>
      </c>
      <c r="G99" s="38">
        <f t="shared" si="2"/>
        <v>300</v>
      </c>
      <c r="H99" s="38"/>
    </row>
    <row r="100" ht="29" customHeight="1" spans="1:8">
      <c r="A100" s="38">
        <v>100</v>
      </c>
      <c r="B100" s="38" t="s">
        <v>146</v>
      </c>
      <c r="C100" s="38" t="s">
        <v>172</v>
      </c>
      <c r="D100" s="38" t="s">
        <v>46</v>
      </c>
      <c r="E100" s="38" t="s">
        <v>47</v>
      </c>
      <c r="F100" s="38">
        <v>6.5</v>
      </c>
      <c r="G100" s="38">
        <f t="shared" ref="G100:G132" si="3">F100*150</f>
        <v>975</v>
      </c>
      <c r="H100" s="38"/>
    </row>
    <row r="101" ht="29" customHeight="1" spans="1:8">
      <c r="A101" s="38">
        <v>101</v>
      </c>
      <c r="B101" s="38" t="s">
        <v>146</v>
      </c>
      <c r="C101" s="38" t="s">
        <v>173</v>
      </c>
      <c r="D101" s="38" t="s">
        <v>20</v>
      </c>
      <c r="E101" s="38" t="s">
        <v>21</v>
      </c>
      <c r="F101" s="38">
        <v>4</v>
      </c>
      <c r="G101" s="38">
        <f t="shared" si="3"/>
        <v>600</v>
      </c>
      <c r="H101" s="38"/>
    </row>
    <row r="102" ht="29" customHeight="1" spans="1:8">
      <c r="A102" s="38">
        <v>102</v>
      </c>
      <c r="B102" s="38" t="s">
        <v>146</v>
      </c>
      <c r="C102" s="38" t="s">
        <v>174</v>
      </c>
      <c r="D102" s="38" t="s">
        <v>29</v>
      </c>
      <c r="E102" s="38" t="s">
        <v>30</v>
      </c>
      <c r="F102" s="38">
        <v>1.5</v>
      </c>
      <c r="G102" s="38">
        <f t="shared" si="3"/>
        <v>225</v>
      </c>
      <c r="H102" s="38"/>
    </row>
    <row r="103" ht="29" customHeight="1" spans="1:8">
      <c r="A103" s="38">
        <v>103</v>
      </c>
      <c r="B103" s="38" t="s">
        <v>146</v>
      </c>
      <c r="C103" s="38" t="s">
        <v>175</v>
      </c>
      <c r="D103" s="38" t="s">
        <v>46</v>
      </c>
      <c r="E103" s="38" t="s">
        <v>176</v>
      </c>
      <c r="F103" s="38">
        <v>1</v>
      </c>
      <c r="G103" s="38">
        <f t="shared" si="3"/>
        <v>150</v>
      </c>
      <c r="H103" s="38"/>
    </row>
    <row r="104" ht="29" customHeight="1" spans="1:8">
      <c r="A104" s="38">
        <v>104</v>
      </c>
      <c r="B104" s="38" t="s">
        <v>146</v>
      </c>
      <c r="C104" s="38" t="s">
        <v>177</v>
      </c>
      <c r="D104" s="38" t="s">
        <v>53</v>
      </c>
      <c r="E104" s="38" t="s">
        <v>21</v>
      </c>
      <c r="F104" s="38">
        <v>6.5</v>
      </c>
      <c r="G104" s="38">
        <f t="shared" si="3"/>
        <v>975</v>
      </c>
      <c r="H104" s="38"/>
    </row>
    <row r="105" ht="29" customHeight="1" spans="1:8">
      <c r="A105" s="38">
        <v>105</v>
      </c>
      <c r="B105" s="38" t="s">
        <v>146</v>
      </c>
      <c r="C105" s="38" t="s">
        <v>178</v>
      </c>
      <c r="D105" s="38" t="s">
        <v>38</v>
      </c>
      <c r="E105" s="38" t="s">
        <v>39</v>
      </c>
      <c r="F105" s="38">
        <v>3</v>
      </c>
      <c r="G105" s="38">
        <f t="shared" si="3"/>
        <v>450</v>
      </c>
      <c r="H105" s="38"/>
    </row>
    <row r="106" ht="29" customHeight="1" spans="1:8">
      <c r="A106" s="38">
        <v>106</v>
      </c>
      <c r="B106" s="38" t="s">
        <v>146</v>
      </c>
      <c r="C106" s="38" t="s">
        <v>179</v>
      </c>
      <c r="D106" s="38" t="s">
        <v>14</v>
      </c>
      <c r="E106" s="38" t="s">
        <v>15</v>
      </c>
      <c r="F106" s="38">
        <v>4.5</v>
      </c>
      <c r="G106" s="38">
        <f t="shared" si="3"/>
        <v>675</v>
      </c>
      <c r="H106" s="38"/>
    </row>
    <row r="107" ht="29" customHeight="1" spans="1:8">
      <c r="A107" s="38">
        <v>107</v>
      </c>
      <c r="B107" s="38" t="s">
        <v>146</v>
      </c>
      <c r="C107" s="38" t="s">
        <v>180</v>
      </c>
      <c r="D107" s="38" t="s">
        <v>46</v>
      </c>
      <c r="E107" s="38" t="s">
        <v>47</v>
      </c>
      <c r="F107" s="38">
        <v>1.5</v>
      </c>
      <c r="G107" s="38">
        <f t="shared" si="3"/>
        <v>225</v>
      </c>
      <c r="H107" s="38"/>
    </row>
    <row r="108" ht="29" customHeight="1" spans="1:8">
      <c r="A108" s="38">
        <v>108</v>
      </c>
      <c r="B108" s="38" t="s">
        <v>146</v>
      </c>
      <c r="C108" s="38" t="s">
        <v>181</v>
      </c>
      <c r="D108" s="38" t="s">
        <v>17</v>
      </c>
      <c r="E108" s="38" t="s">
        <v>18</v>
      </c>
      <c r="F108" s="38">
        <v>8.5</v>
      </c>
      <c r="G108" s="38">
        <f t="shared" si="3"/>
        <v>1275</v>
      </c>
      <c r="H108" s="38"/>
    </row>
    <row r="109" ht="29" customHeight="1" spans="1:8">
      <c r="A109" s="38">
        <v>109</v>
      </c>
      <c r="B109" s="38" t="s">
        <v>146</v>
      </c>
      <c r="C109" s="38" t="s">
        <v>182</v>
      </c>
      <c r="D109" s="38" t="s">
        <v>14</v>
      </c>
      <c r="E109" s="38" t="s">
        <v>27</v>
      </c>
      <c r="F109" s="38">
        <v>4</v>
      </c>
      <c r="G109" s="38">
        <f t="shared" si="3"/>
        <v>600</v>
      </c>
      <c r="H109" s="38"/>
    </row>
    <row r="110" ht="29" customHeight="1" spans="1:8">
      <c r="A110" s="38">
        <v>110</v>
      </c>
      <c r="B110" s="38" t="s">
        <v>146</v>
      </c>
      <c r="C110" s="38" t="s">
        <v>183</v>
      </c>
      <c r="D110" s="38" t="s">
        <v>23</v>
      </c>
      <c r="E110" s="38" t="s">
        <v>24</v>
      </c>
      <c r="F110" s="38">
        <v>7</v>
      </c>
      <c r="G110" s="38">
        <f t="shared" si="3"/>
        <v>1050</v>
      </c>
      <c r="H110" s="38"/>
    </row>
    <row r="111" ht="29" customHeight="1" spans="1:8">
      <c r="A111" s="38">
        <v>111</v>
      </c>
      <c r="B111" s="38" t="s">
        <v>146</v>
      </c>
      <c r="C111" s="38" t="s">
        <v>184</v>
      </c>
      <c r="D111" s="38" t="s">
        <v>14</v>
      </c>
      <c r="E111" s="38" t="s">
        <v>15</v>
      </c>
      <c r="F111" s="38">
        <v>3</v>
      </c>
      <c r="G111" s="38">
        <f t="shared" si="3"/>
        <v>450</v>
      </c>
      <c r="H111" s="38"/>
    </row>
    <row r="112" ht="29" customHeight="1" spans="1:8">
      <c r="A112" s="38">
        <v>112</v>
      </c>
      <c r="B112" s="38" t="s">
        <v>146</v>
      </c>
      <c r="C112" s="38" t="s">
        <v>185</v>
      </c>
      <c r="D112" s="38" t="s">
        <v>17</v>
      </c>
      <c r="E112" s="38" t="s">
        <v>18</v>
      </c>
      <c r="F112" s="38">
        <v>3</v>
      </c>
      <c r="G112" s="38">
        <f t="shared" si="3"/>
        <v>450</v>
      </c>
      <c r="H112" s="38"/>
    </row>
    <row r="113" ht="29" customHeight="1" spans="1:8">
      <c r="A113" s="38">
        <v>113</v>
      </c>
      <c r="B113" s="38" t="s">
        <v>146</v>
      </c>
      <c r="C113" s="38" t="s">
        <v>186</v>
      </c>
      <c r="D113" s="38" t="s">
        <v>26</v>
      </c>
      <c r="E113" s="38" t="s">
        <v>27</v>
      </c>
      <c r="F113" s="38">
        <v>3</v>
      </c>
      <c r="G113" s="38">
        <f t="shared" si="3"/>
        <v>450</v>
      </c>
      <c r="H113" s="38"/>
    </row>
    <row r="114" ht="29" customHeight="1" spans="1:8">
      <c r="A114" s="38">
        <v>114</v>
      </c>
      <c r="B114" s="38" t="s">
        <v>146</v>
      </c>
      <c r="C114" s="38" t="s">
        <v>187</v>
      </c>
      <c r="D114" s="38" t="s">
        <v>23</v>
      </c>
      <c r="E114" s="38" t="s">
        <v>24</v>
      </c>
      <c r="F114" s="38">
        <v>8</v>
      </c>
      <c r="G114" s="38">
        <f t="shared" si="3"/>
        <v>1200</v>
      </c>
      <c r="H114" s="38"/>
    </row>
    <row r="115" ht="29" customHeight="1" spans="1:8">
      <c r="A115" s="38">
        <v>115</v>
      </c>
      <c r="B115" s="38" t="s">
        <v>146</v>
      </c>
      <c r="C115" s="38" t="s">
        <v>188</v>
      </c>
      <c r="D115" s="38" t="s">
        <v>50</v>
      </c>
      <c r="E115" s="38" t="s">
        <v>51</v>
      </c>
      <c r="F115" s="38">
        <v>6</v>
      </c>
      <c r="G115" s="38">
        <f t="shared" si="3"/>
        <v>900</v>
      </c>
      <c r="H115" s="38"/>
    </row>
    <row r="116" ht="29" customHeight="1" spans="1:8">
      <c r="A116" s="38">
        <v>116</v>
      </c>
      <c r="B116" s="38" t="s">
        <v>146</v>
      </c>
      <c r="C116" s="38" t="s">
        <v>189</v>
      </c>
      <c r="D116" s="38" t="s">
        <v>20</v>
      </c>
      <c r="E116" s="38" t="s">
        <v>21</v>
      </c>
      <c r="F116" s="38">
        <v>13</v>
      </c>
      <c r="G116" s="38">
        <f t="shared" si="3"/>
        <v>1950</v>
      </c>
      <c r="H116" s="38"/>
    </row>
    <row r="117" ht="29" customHeight="1" spans="1:8">
      <c r="A117" s="38">
        <v>117</v>
      </c>
      <c r="B117" s="38" t="s">
        <v>146</v>
      </c>
      <c r="C117" s="38" t="s">
        <v>190</v>
      </c>
      <c r="D117" s="38" t="s">
        <v>191</v>
      </c>
      <c r="E117" s="38" t="s">
        <v>192</v>
      </c>
      <c r="F117" s="38">
        <v>1</v>
      </c>
      <c r="G117" s="38">
        <f t="shared" si="3"/>
        <v>150</v>
      </c>
      <c r="H117" s="38"/>
    </row>
    <row r="118" ht="29" customHeight="1" spans="1:8">
      <c r="A118" s="38">
        <v>118</v>
      </c>
      <c r="B118" s="38" t="s">
        <v>146</v>
      </c>
      <c r="C118" s="38" t="s">
        <v>193</v>
      </c>
      <c r="D118" s="38" t="s">
        <v>26</v>
      </c>
      <c r="E118" s="38" t="s">
        <v>27</v>
      </c>
      <c r="F118" s="38">
        <v>6</v>
      </c>
      <c r="G118" s="38">
        <f t="shared" si="3"/>
        <v>900</v>
      </c>
      <c r="H118" s="38"/>
    </row>
    <row r="119" ht="29" customHeight="1" spans="1:8">
      <c r="A119" s="38">
        <v>119</v>
      </c>
      <c r="B119" s="38" t="s">
        <v>146</v>
      </c>
      <c r="C119" s="38" t="s">
        <v>194</v>
      </c>
      <c r="D119" s="38" t="s">
        <v>23</v>
      </c>
      <c r="E119" s="38" t="s">
        <v>195</v>
      </c>
      <c r="F119" s="38">
        <v>5.2</v>
      </c>
      <c r="G119" s="38">
        <f t="shared" si="3"/>
        <v>780</v>
      </c>
      <c r="H119" s="38"/>
    </row>
    <row r="120" ht="29" customHeight="1" spans="1:8">
      <c r="A120" s="38">
        <v>120</v>
      </c>
      <c r="B120" s="38" t="s">
        <v>146</v>
      </c>
      <c r="C120" s="38" t="s">
        <v>196</v>
      </c>
      <c r="D120" s="38" t="s">
        <v>14</v>
      </c>
      <c r="E120" s="38" t="s">
        <v>27</v>
      </c>
      <c r="F120" s="38">
        <v>4</v>
      </c>
      <c r="G120" s="38">
        <f t="shared" si="3"/>
        <v>600</v>
      </c>
      <c r="H120" s="38"/>
    </row>
    <row r="121" ht="29" customHeight="1" spans="1:8">
      <c r="A121" s="38">
        <v>121</v>
      </c>
      <c r="B121" s="38" t="s">
        <v>146</v>
      </c>
      <c r="C121" s="38" t="s">
        <v>197</v>
      </c>
      <c r="D121" s="38" t="s">
        <v>26</v>
      </c>
      <c r="E121" s="38" t="s">
        <v>198</v>
      </c>
      <c r="F121" s="38">
        <v>8.5</v>
      </c>
      <c r="G121" s="38">
        <f t="shared" si="3"/>
        <v>1275</v>
      </c>
      <c r="H121" s="38"/>
    </row>
    <row r="122" ht="29" customHeight="1" spans="1:8">
      <c r="A122" s="38">
        <v>122</v>
      </c>
      <c r="B122" s="38" t="s">
        <v>146</v>
      </c>
      <c r="C122" s="38" t="s">
        <v>199</v>
      </c>
      <c r="D122" s="38" t="s">
        <v>50</v>
      </c>
      <c r="E122" s="38" t="s">
        <v>51</v>
      </c>
      <c r="F122" s="38">
        <v>2</v>
      </c>
      <c r="G122" s="38">
        <f t="shared" si="3"/>
        <v>300</v>
      </c>
      <c r="H122" s="38"/>
    </row>
    <row r="123" ht="29" customHeight="1" spans="1:8">
      <c r="A123" s="38">
        <v>123</v>
      </c>
      <c r="B123" s="38" t="s">
        <v>146</v>
      </c>
      <c r="C123" s="38" t="s">
        <v>200</v>
      </c>
      <c r="D123" s="38" t="s">
        <v>38</v>
      </c>
      <c r="E123" s="38" t="s">
        <v>39</v>
      </c>
      <c r="F123" s="38">
        <v>15.9</v>
      </c>
      <c r="G123" s="38">
        <f t="shared" si="3"/>
        <v>2385</v>
      </c>
      <c r="H123" s="38"/>
    </row>
    <row r="124" ht="29" customHeight="1" spans="1:8">
      <c r="A124" s="38">
        <v>124</v>
      </c>
      <c r="B124" s="38" t="s">
        <v>146</v>
      </c>
      <c r="C124" s="38" t="s">
        <v>201</v>
      </c>
      <c r="D124" s="38" t="s">
        <v>11</v>
      </c>
      <c r="E124" s="38" t="s">
        <v>12</v>
      </c>
      <c r="F124" s="38">
        <v>11</v>
      </c>
      <c r="G124" s="38">
        <f t="shared" si="3"/>
        <v>1650</v>
      </c>
      <c r="H124" s="38"/>
    </row>
    <row r="125" ht="29" customHeight="1" spans="1:8">
      <c r="A125" s="38">
        <v>125</v>
      </c>
      <c r="B125" s="38" t="s">
        <v>146</v>
      </c>
      <c r="C125" s="38" t="s">
        <v>202</v>
      </c>
      <c r="D125" s="38" t="s">
        <v>14</v>
      </c>
      <c r="E125" s="45" t="s">
        <v>27</v>
      </c>
      <c r="F125" s="38">
        <v>5</v>
      </c>
      <c r="G125" s="38">
        <f t="shared" si="3"/>
        <v>750</v>
      </c>
      <c r="H125" s="38"/>
    </row>
    <row r="126" ht="29" customHeight="1" spans="1:8">
      <c r="A126" s="38">
        <v>126</v>
      </c>
      <c r="B126" s="38" t="s">
        <v>146</v>
      </c>
      <c r="C126" s="38" t="s">
        <v>203</v>
      </c>
      <c r="D126" s="38" t="s">
        <v>23</v>
      </c>
      <c r="E126" s="38" t="s">
        <v>24</v>
      </c>
      <c r="F126" s="38">
        <v>8</v>
      </c>
      <c r="G126" s="38">
        <f t="shared" si="3"/>
        <v>1200</v>
      </c>
      <c r="H126" s="38"/>
    </row>
    <row r="127" ht="29" customHeight="1" spans="1:8">
      <c r="A127" s="38">
        <v>127</v>
      </c>
      <c r="B127" s="38" t="s">
        <v>146</v>
      </c>
      <c r="C127" s="38" t="s">
        <v>204</v>
      </c>
      <c r="D127" s="46" t="s">
        <v>50</v>
      </c>
      <c r="E127" s="38" t="s">
        <v>51</v>
      </c>
      <c r="F127" s="38">
        <v>6.4</v>
      </c>
      <c r="G127" s="38">
        <f t="shared" si="3"/>
        <v>960</v>
      </c>
      <c r="H127" s="38"/>
    </row>
    <row r="128" ht="29" customHeight="1" spans="1:8">
      <c r="A128" s="38">
        <v>128</v>
      </c>
      <c r="B128" s="38" t="s">
        <v>146</v>
      </c>
      <c r="C128" s="38" t="s">
        <v>205</v>
      </c>
      <c r="D128" s="38" t="s">
        <v>29</v>
      </c>
      <c r="E128" s="38" t="s">
        <v>30</v>
      </c>
      <c r="F128" s="38">
        <v>11</v>
      </c>
      <c r="G128" s="38">
        <f t="shared" si="3"/>
        <v>1650</v>
      </c>
      <c r="H128" s="38"/>
    </row>
    <row r="129" ht="29" customHeight="1" spans="1:8">
      <c r="A129" s="38">
        <v>129</v>
      </c>
      <c r="B129" s="38" t="s">
        <v>146</v>
      </c>
      <c r="C129" s="38" t="s">
        <v>206</v>
      </c>
      <c r="D129" s="38" t="s">
        <v>38</v>
      </c>
      <c r="E129" s="38" t="s">
        <v>39</v>
      </c>
      <c r="F129" s="38">
        <v>6</v>
      </c>
      <c r="G129" s="38">
        <f t="shared" si="3"/>
        <v>900</v>
      </c>
      <c r="H129" s="38"/>
    </row>
    <row r="130" ht="29" customHeight="1" spans="1:8">
      <c r="A130" s="38">
        <v>130</v>
      </c>
      <c r="B130" s="38" t="s">
        <v>146</v>
      </c>
      <c r="C130" s="38" t="s">
        <v>207</v>
      </c>
      <c r="D130" s="38" t="s">
        <v>53</v>
      </c>
      <c r="E130" s="38" t="s">
        <v>21</v>
      </c>
      <c r="F130" s="38">
        <v>9</v>
      </c>
      <c r="G130" s="38">
        <f t="shared" si="3"/>
        <v>1350</v>
      </c>
      <c r="H130" s="38"/>
    </row>
    <row r="131" ht="29" customHeight="1" spans="1:8">
      <c r="A131" s="38">
        <v>131</v>
      </c>
      <c r="B131" s="38" t="s">
        <v>208</v>
      </c>
      <c r="C131" s="38" t="s">
        <v>171</v>
      </c>
      <c r="D131" s="38" t="s">
        <v>50</v>
      </c>
      <c r="E131" s="38" t="s">
        <v>192</v>
      </c>
      <c r="F131" s="38">
        <v>2</v>
      </c>
      <c r="G131" s="38">
        <f t="shared" si="3"/>
        <v>300</v>
      </c>
      <c r="H131" s="38"/>
    </row>
    <row r="132" ht="29" customHeight="1" spans="1:8">
      <c r="A132" s="38">
        <v>132</v>
      </c>
      <c r="B132" s="38" t="s">
        <v>146</v>
      </c>
      <c r="C132" s="38" t="s">
        <v>209</v>
      </c>
      <c r="D132" s="38" t="s">
        <v>50</v>
      </c>
      <c r="E132" s="38" t="s">
        <v>51</v>
      </c>
      <c r="F132" s="38">
        <v>9</v>
      </c>
      <c r="G132" s="38">
        <f t="shared" si="3"/>
        <v>1350</v>
      </c>
      <c r="H132" s="38"/>
    </row>
    <row r="133" ht="29" customHeight="1" spans="1:8">
      <c r="A133" s="38">
        <v>133</v>
      </c>
      <c r="B133" s="38" t="s">
        <v>146</v>
      </c>
      <c r="C133" s="38" t="s">
        <v>210</v>
      </c>
      <c r="D133" s="38" t="s">
        <v>38</v>
      </c>
      <c r="E133" s="45" t="s">
        <v>198</v>
      </c>
      <c r="F133" s="38">
        <v>4</v>
      </c>
      <c r="G133" s="38">
        <f t="shared" ref="G133:G150" si="4">F133*150</f>
        <v>600</v>
      </c>
      <c r="H133" s="38"/>
    </row>
    <row r="134" ht="29" customHeight="1" spans="1:8">
      <c r="A134" s="38">
        <v>134</v>
      </c>
      <c r="B134" s="38" t="s">
        <v>146</v>
      </c>
      <c r="C134" s="38" t="s">
        <v>211</v>
      </c>
      <c r="D134" s="38" t="s">
        <v>26</v>
      </c>
      <c r="E134" s="38" t="s">
        <v>27</v>
      </c>
      <c r="F134" s="38">
        <v>5</v>
      </c>
      <c r="G134" s="38">
        <f t="shared" si="4"/>
        <v>750</v>
      </c>
      <c r="H134" s="38"/>
    </row>
    <row r="135" ht="29" customHeight="1" spans="1:8">
      <c r="A135" s="38">
        <v>135</v>
      </c>
      <c r="B135" s="38" t="s">
        <v>146</v>
      </c>
      <c r="C135" s="38" t="s">
        <v>212</v>
      </c>
      <c r="D135" s="38" t="s">
        <v>14</v>
      </c>
      <c r="E135" s="38" t="s">
        <v>15</v>
      </c>
      <c r="F135" s="38">
        <v>6</v>
      </c>
      <c r="G135" s="38">
        <f t="shared" si="4"/>
        <v>900</v>
      </c>
      <c r="H135" s="38"/>
    </row>
    <row r="136" ht="29" customHeight="1" spans="1:8">
      <c r="A136" s="38">
        <v>136</v>
      </c>
      <c r="B136" s="38" t="s">
        <v>146</v>
      </c>
      <c r="C136" s="38" t="s">
        <v>213</v>
      </c>
      <c r="D136" s="38" t="s">
        <v>11</v>
      </c>
      <c r="E136" s="38" t="s">
        <v>12</v>
      </c>
      <c r="F136" s="38">
        <v>8</v>
      </c>
      <c r="G136" s="38">
        <f t="shared" si="4"/>
        <v>1200</v>
      </c>
      <c r="H136" s="38"/>
    </row>
    <row r="137" ht="29" customHeight="1" spans="1:8">
      <c r="A137" s="38">
        <v>137</v>
      </c>
      <c r="B137" s="38" t="s">
        <v>146</v>
      </c>
      <c r="C137" s="38" t="s">
        <v>214</v>
      </c>
      <c r="D137" s="38" t="s">
        <v>17</v>
      </c>
      <c r="E137" s="38" t="s">
        <v>18</v>
      </c>
      <c r="F137" s="38">
        <v>7</v>
      </c>
      <c r="G137" s="38">
        <f t="shared" si="4"/>
        <v>1050</v>
      </c>
      <c r="H137" s="38"/>
    </row>
    <row r="138" ht="29" customHeight="1" spans="1:8">
      <c r="A138" s="38">
        <v>138</v>
      </c>
      <c r="B138" s="38" t="s">
        <v>146</v>
      </c>
      <c r="C138" s="38" t="s">
        <v>215</v>
      </c>
      <c r="D138" s="38" t="s">
        <v>46</v>
      </c>
      <c r="E138" s="38" t="s">
        <v>198</v>
      </c>
      <c r="F138" s="38">
        <v>6</v>
      </c>
      <c r="G138" s="38">
        <f t="shared" si="4"/>
        <v>900</v>
      </c>
      <c r="H138" s="38"/>
    </row>
    <row r="139" ht="29" customHeight="1" spans="1:8">
      <c r="A139" s="38">
        <v>139</v>
      </c>
      <c r="B139" s="38" t="s">
        <v>146</v>
      </c>
      <c r="C139" s="38" t="s">
        <v>216</v>
      </c>
      <c r="D139" s="38" t="s">
        <v>17</v>
      </c>
      <c r="E139" s="38" t="s">
        <v>217</v>
      </c>
      <c r="F139" s="38">
        <v>10</v>
      </c>
      <c r="G139" s="38">
        <f t="shared" si="4"/>
        <v>1500</v>
      </c>
      <c r="H139" s="38"/>
    </row>
    <row r="140" ht="29" customHeight="1" spans="1:8">
      <c r="A140" s="38">
        <v>140</v>
      </c>
      <c r="B140" s="38" t="s">
        <v>146</v>
      </c>
      <c r="C140" s="38" t="s">
        <v>218</v>
      </c>
      <c r="D140" s="43" t="s">
        <v>53</v>
      </c>
      <c r="E140" s="38" t="s">
        <v>21</v>
      </c>
      <c r="F140" s="38">
        <v>7.2</v>
      </c>
      <c r="G140" s="38">
        <f t="shared" si="4"/>
        <v>1080</v>
      </c>
      <c r="H140" s="38"/>
    </row>
    <row r="141" ht="29" customHeight="1" spans="1:8">
      <c r="A141" s="38">
        <v>141</v>
      </c>
      <c r="B141" s="38" t="s">
        <v>146</v>
      </c>
      <c r="C141" s="38" t="s">
        <v>219</v>
      </c>
      <c r="D141" s="43" t="s">
        <v>53</v>
      </c>
      <c r="E141" s="38" t="s">
        <v>21</v>
      </c>
      <c r="F141" s="38">
        <v>3</v>
      </c>
      <c r="G141" s="38">
        <f t="shared" si="4"/>
        <v>450</v>
      </c>
      <c r="H141" s="38"/>
    </row>
    <row r="142" ht="29" customHeight="1" spans="1:8">
      <c r="A142" s="38">
        <v>142</v>
      </c>
      <c r="B142" s="38" t="s">
        <v>146</v>
      </c>
      <c r="C142" s="38" t="s">
        <v>220</v>
      </c>
      <c r="D142" s="38" t="s">
        <v>221</v>
      </c>
      <c r="E142" s="38" t="s">
        <v>222</v>
      </c>
      <c r="F142" s="38">
        <v>8</v>
      </c>
      <c r="G142" s="38">
        <f t="shared" si="4"/>
        <v>1200</v>
      </c>
      <c r="H142" s="38"/>
    </row>
    <row r="143" ht="29" customHeight="1" spans="1:8">
      <c r="A143" s="38">
        <v>143</v>
      </c>
      <c r="B143" s="38" t="s">
        <v>146</v>
      </c>
      <c r="C143" s="38" t="s">
        <v>223</v>
      </c>
      <c r="D143" s="38" t="s">
        <v>20</v>
      </c>
      <c r="E143" s="38" t="s">
        <v>21</v>
      </c>
      <c r="F143" s="38">
        <v>23.7</v>
      </c>
      <c r="G143" s="38">
        <f t="shared" si="4"/>
        <v>3555</v>
      </c>
      <c r="H143" s="38"/>
    </row>
    <row r="144" ht="29" customHeight="1" spans="1:8">
      <c r="A144" s="38">
        <v>144</v>
      </c>
      <c r="B144" s="38" t="s">
        <v>146</v>
      </c>
      <c r="C144" s="38" t="s">
        <v>224</v>
      </c>
      <c r="D144" s="38" t="s">
        <v>29</v>
      </c>
      <c r="E144" s="38" t="s">
        <v>51</v>
      </c>
      <c r="F144" s="38">
        <v>3</v>
      </c>
      <c r="G144" s="38">
        <f t="shared" si="4"/>
        <v>450</v>
      </c>
      <c r="H144" s="38"/>
    </row>
    <row r="145" ht="29" customHeight="1" spans="1:8">
      <c r="A145" s="38">
        <v>145</v>
      </c>
      <c r="B145" s="38" t="s">
        <v>146</v>
      </c>
      <c r="C145" s="38" t="s">
        <v>225</v>
      </c>
      <c r="D145" s="38" t="s">
        <v>26</v>
      </c>
      <c r="E145" s="38" t="s">
        <v>27</v>
      </c>
      <c r="F145" s="38">
        <v>2</v>
      </c>
      <c r="G145" s="38">
        <f t="shared" si="4"/>
        <v>300</v>
      </c>
      <c r="H145" s="38"/>
    </row>
    <row r="146" ht="29" customHeight="1" spans="1:8">
      <c r="A146" s="38">
        <v>146</v>
      </c>
      <c r="B146" s="38" t="s">
        <v>146</v>
      </c>
      <c r="C146" s="38" t="s">
        <v>226</v>
      </c>
      <c r="D146" s="38" t="s">
        <v>227</v>
      </c>
      <c r="E146" s="45" t="s">
        <v>100</v>
      </c>
      <c r="F146" s="38">
        <v>7</v>
      </c>
      <c r="G146" s="38">
        <f t="shared" si="4"/>
        <v>1050</v>
      </c>
      <c r="H146" s="38"/>
    </row>
    <row r="147" ht="29" customHeight="1" spans="1:8">
      <c r="A147" s="38">
        <v>147</v>
      </c>
      <c r="B147" s="38" t="s">
        <v>146</v>
      </c>
      <c r="C147" s="38" t="s">
        <v>228</v>
      </c>
      <c r="D147" s="44" t="s">
        <v>53</v>
      </c>
      <c r="E147" s="47" t="s">
        <v>229</v>
      </c>
      <c r="F147" s="38">
        <v>8</v>
      </c>
      <c r="G147" s="38">
        <f t="shared" si="4"/>
        <v>1200</v>
      </c>
      <c r="H147" s="38"/>
    </row>
    <row r="148" ht="29" customHeight="1" spans="1:8">
      <c r="A148" s="38">
        <v>148</v>
      </c>
      <c r="B148" s="38" t="s">
        <v>146</v>
      </c>
      <c r="C148" s="38" t="s">
        <v>230</v>
      </c>
      <c r="D148" s="38" t="s">
        <v>53</v>
      </c>
      <c r="E148" s="38" t="s">
        <v>21</v>
      </c>
      <c r="F148" s="38">
        <v>4</v>
      </c>
      <c r="G148" s="38">
        <f t="shared" si="4"/>
        <v>600</v>
      </c>
      <c r="H148" s="38"/>
    </row>
    <row r="149" ht="29" customHeight="1" spans="1:8">
      <c r="A149" s="38">
        <v>149</v>
      </c>
      <c r="B149" s="38" t="s">
        <v>146</v>
      </c>
      <c r="C149" s="38" t="s">
        <v>231</v>
      </c>
      <c r="D149" s="38" t="s">
        <v>50</v>
      </c>
      <c r="E149" s="38" t="s">
        <v>51</v>
      </c>
      <c r="F149" s="38">
        <v>6</v>
      </c>
      <c r="G149" s="38">
        <f t="shared" si="4"/>
        <v>900</v>
      </c>
      <c r="H149" s="38"/>
    </row>
    <row r="150" ht="29" customHeight="1" spans="1:8">
      <c r="A150" s="38">
        <v>150</v>
      </c>
      <c r="B150" s="38" t="s">
        <v>146</v>
      </c>
      <c r="C150" s="38" t="s">
        <v>232</v>
      </c>
      <c r="D150" s="38" t="s">
        <v>17</v>
      </c>
      <c r="E150" s="38" t="s">
        <v>18</v>
      </c>
      <c r="F150" s="38">
        <v>1</v>
      </c>
      <c r="G150" s="38">
        <f t="shared" si="4"/>
        <v>150</v>
      </c>
      <c r="H150" s="38"/>
    </row>
    <row r="151" ht="29" customHeight="1" spans="6:7">
      <c r="F151" s="35">
        <f>SUM(F3:F150)</f>
        <v>1196</v>
      </c>
      <c r="G151" s="35">
        <f>SUM(G3:G150)</f>
        <v>179400</v>
      </c>
    </row>
  </sheetData>
  <protectedRanges>
    <protectedRange sqref="E31" name="明细区域" securityDescriptor=""/>
    <protectedRange sqref="E31" name="明细区域_4" securityDescriptor=""/>
    <protectedRange sqref="E31" name="区域1_2" securityDescriptor=""/>
    <protectedRange sqref="E82" name="明细区域_1" securityDescriptor=""/>
    <protectedRange sqref="E82" name="明细区域_4_1" securityDescriptor=""/>
    <protectedRange sqref="E82" name="明细区域_44_2" securityDescriptor=""/>
    <protectedRange sqref="E82" name="明细区域_44_1_2_1" securityDescriptor=""/>
    <protectedRange sqref="E82" name="明细区域_44_1_1" securityDescriptor=""/>
    <protectedRange sqref="E82" name="明细区域_44_1_1_2_1" securityDescriptor=""/>
    <protectedRange sqref="E82" name="明细区域_44_7_1_1" securityDescriptor=""/>
    <protectedRange sqref="E82" name="明细区域_44_1_1_1_3_1" securityDescriptor=""/>
    <protectedRange sqref="E125" name="明细区域_2" securityDescriptor=""/>
    <protectedRange sqref="E125" name="明细区域_4_2" securityDescriptor=""/>
    <protectedRange sqref="E125" name="明细区域_44" securityDescriptor=""/>
    <protectedRange sqref="E125" name="明细区域_44_1_2" securityDescriptor=""/>
    <protectedRange sqref="E125" name="明细区域_44_1" securityDescriptor=""/>
    <protectedRange sqref="E125" name="明细区域_44_1_1_2" securityDescriptor=""/>
    <protectedRange sqref="E125" name="明细区域_44_7_1" securityDescriptor=""/>
    <protectedRange sqref="E125" name="明细区域_44_1_1_1_3" securityDescriptor=""/>
    <protectedRange sqref="E133" name="明细区域_3" securityDescriptor=""/>
    <protectedRange sqref="E133" name="明细区域_4_3" securityDescriptor=""/>
    <protectedRange sqref="E133" name="明细区域_44_3" securityDescriptor=""/>
    <protectedRange sqref="E133" name="明细区域_44_1_2_2" securityDescriptor=""/>
    <protectedRange sqref="E133" name="明细区域_44_1_3" securityDescriptor=""/>
    <protectedRange sqref="E133" name="明细区域_44_1_1_2_2" securityDescriptor=""/>
    <protectedRange sqref="E133" name="明细区域_44_7_1_2" securityDescriptor=""/>
    <protectedRange sqref="E133" name="明细区域_44_1_1_1_3_2" securityDescriptor=""/>
    <protectedRange sqref="E147" name="明细区域_5" securityDescriptor=""/>
    <protectedRange sqref="E147" name="明细区域_44_7" securityDescriptor=""/>
    <protectedRange sqref="E146" name="明细区域_6" securityDescriptor=""/>
    <protectedRange sqref="E146" name="明细区域_44_9" securityDescriptor=""/>
    <protectedRange sqref="E146" name="明细区域_44_1_2_7" securityDescriptor=""/>
    <protectedRange sqref="E146" name="明细区域_44_1_8" securityDescriptor=""/>
    <protectedRange sqref="E146" name="明细区域_44_1_1_2_7" securityDescriptor=""/>
    <protectedRange sqref="E146" name="明细区域_44_7_1_7" securityDescriptor=""/>
    <protectedRange sqref="E146" name="明细区域_44_1_1_1_3_7" securityDescriptor=""/>
  </protectedRanges>
  <mergeCells count="1">
    <mergeCell ref="A1:H1"/>
  </mergeCells>
  <conditionalFormatting sqref="D35">
    <cfRule type="duplicateValues" dxfId="0" priority="62"/>
  </conditionalFormatting>
  <conditionalFormatting sqref="D36">
    <cfRule type="duplicateValues" dxfId="0" priority="2"/>
  </conditionalFormatting>
  <conditionalFormatting sqref="D127">
    <cfRule type="duplicateValues" dxfId="0" priority="4"/>
    <cfRule type="duplicateValues" dxfId="0" priority="3"/>
  </conditionalFormatting>
  <conditionalFormatting sqref="D150">
    <cfRule type="duplicateValues" dxfId="0" priority="5"/>
  </conditionalFormatting>
  <conditionalFormatting sqref="D3:D4">
    <cfRule type="duplicateValues" dxfId="0" priority="80"/>
  </conditionalFormatting>
  <conditionalFormatting sqref="D5:D6">
    <cfRule type="duplicateValues" dxfId="0" priority="77"/>
  </conditionalFormatting>
  <conditionalFormatting sqref="D7:D8">
    <cfRule type="duplicateValues" dxfId="0" priority="76"/>
  </conditionalFormatting>
  <conditionalFormatting sqref="D9:D10">
    <cfRule type="duplicateValues" dxfId="0" priority="75"/>
  </conditionalFormatting>
  <conditionalFormatting sqref="D11:D12">
    <cfRule type="duplicateValues" dxfId="0" priority="74"/>
  </conditionalFormatting>
  <conditionalFormatting sqref="D13:D14">
    <cfRule type="duplicateValues" dxfId="0" priority="73"/>
  </conditionalFormatting>
  <conditionalFormatting sqref="D15:D16">
    <cfRule type="duplicateValues" dxfId="0" priority="72"/>
  </conditionalFormatting>
  <conditionalFormatting sqref="D17:D18">
    <cfRule type="duplicateValues" dxfId="0" priority="71"/>
  </conditionalFormatting>
  <conditionalFormatting sqref="D19:D20">
    <cfRule type="duplicateValues" dxfId="0" priority="70"/>
  </conditionalFormatting>
  <conditionalFormatting sqref="D21:D22">
    <cfRule type="duplicateValues" dxfId="0" priority="69"/>
  </conditionalFormatting>
  <conditionalFormatting sqref="D23:D24">
    <cfRule type="duplicateValues" dxfId="0" priority="68"/>
  </conditionalFormatting>
  <conditionalFormatting sqref="D25:D26">
    <cfRule type="duplicateValues" dxfId="0" priority="67"/>
  </conditionalFormatting>
  <conditionalFormatting sqref="D29:D30">
    <cfRule type="duplicateValues" dxfId="0" priority="65"/>
  </conditionalFormatting>
  <conditionalFormatting sqref="D31:D32">
    <cfRule type="duplicateValues" dxfId="0" priority="64"/>
  </conditionalFormatting>
  <conditionalFormatting sqref="D33:D34">
    <cfRule type="duplicateValues" dxfId="0" priority="63"/>
  </conditionalFormatting>
  <conditionalFormatting sqref="D37:D38">
    <cfRule type="duplicateValues" dxfId="0" priority="61"/>
  </conditionalFormatting>
  <conditionalFormatting sqref="D41:D42">
    <cfRule type="duplicateValues" dxfId="0" priority="59"/>
  </conditionalFormatting>
  <conditionalFormatting sqref="D45:D46">
    <cfRule type="duplicateValues" dxfId="0" priority="57"/>
  </conditionalFormatting>
  <conditionalFormatting sqref="D47:D48">
    <cfRule type="duplicateValues" dxfId="0" priority="56"/>
  </conditionalFormatting>
  <conditionalFormatting sqref="D49:D50">
    <cfRule type="duplicateValues" dxfId="0" priority="55"/>
  </conditionalFormatting>
  <conditionalFormatting sqref="D51:D52">
    <cfRule type="duplicateValues" dxfId="0" priority="54"/>
  </conditionalFormatting>
  <conditionalFormatting sqref="D53:D54">
    <cfRule type="duplicateValues" dxfId="0" priority="53"/>
  </conditionalFormatting>
  <conditionalFormatting sqref="D55:D56">
    <cfRule type="duplicateValues" dxfId="0" priority="52"/>
  </conditionalFormatting>
  <conditionalFormatting sqref="D57:D58">
    <cfRule type="duplicateValues" dxfId="0" priority="51"/>
  </conditionalFormatting>
  <conditionalFormatting sqref="D59:D60">
    <cfRule type="duplicateValues" dxfId="0" priority="50"/>
  </conditionalFormatting>
  <conditionalFormatting sqref="D61:D62">
    <cfRule type="duplicateValues" dxfId="0" priority="49"/>
  </conditionalFormatting>
  <conditionalFormatting sqref="D63:D64">
    <cfRule type="duplicateValues" dxfId="0" priority="48"/>
  </conditionalFormatting>
  <conditionalFormatting sqref="D65:D66">
    <cfRule type="duplicateValues" dxfId="0" priority="47"/>
  </conditionalFormatting>
  <conditionalFormatting sqref="D67:D68">
    <cfRule type="duplicateValues" dxfId="0" priority="46"/>
  </conditionalFormatting>
  <conditionalFormatting sqref="D69:D70">
    <cfRule type="duplicateValues" dxfId="0" priority="45"/>
  </conditionalFormatting>
  <conditionalFormatting sqref="D71:D72">
    <cfRule type="duplicateValues" dxfId="0" priority="44"/>
  </conditionalFormatting>
  <conditionalFormatting sqref="D73:D74">
    <cfRule type="duplicateValues" dxfId="0" priority="43"/>
  </conditionalFormatting>
  <conditionalFormatting sqref="D75:D76">
    <cfRule type="duplicateValues" dxfId="0" priority="42"/>
  </conditionalFormatting>
  <conditionalFormatting sqref="D77:D78">
    <cfRule type="duplicateValues" dxfId="0" priority="41"/>
  </conditionalFormatting>
  <conditionalFormatting sqref="D81:D82">
    <cfRule type="duplicateValues" dxfId="0" priority="39"/>
  </conditionalFormatting>
  <conditionalFormatting sqref="D83:D84">
    <cfRule type="duplicateValues" dxfId="0" priority="38"/>
  </conditionalFormatting>
  <conditionalFormatting sqref="D85:D86">
    <cfRule type="duplicateValues" dxfId="0" priority="37"/>
  </conditionalFormatting>
  <conditionalFormatting sqref="D87:D88">
    <cfRule type="duplicateValues" dxfId="0" priority="36"/>
  </conditionalFormatting>
  <conditionalFormatting sqref="D89:D90">
    <cfRule type="duplicateValues" dxfId="0" priority="35"/>
  </conditionalFormatting>
  <conditionalFormatting sqref="D91:D92">
    <cfRule type="duplicateValues" dxfId="0" priority="34"/>
  </conditionalFormatting>
  <conditionalFormatting sqref="D93:D94">
    <cfRule type="duplicateValues" dxfId="0" priority="33"/>
  </conditionalFormatting>
  <conditionalFormatting sqref="D95:D96">
    <cfRule type="duplicateValues" dxfId="0" priority="32"/>
  </conditionalFormatting>
  <conditionalFormatting sqref="D97:D98">
    <cfRule type="duplicateValues" dxfId="0" priority="31"/>
  </conditionalFormatting>
  <conditionalFormatting sqref="D99:D100">
    <cfRule type="duplicateValues" dxfId="0" priority="30"/>
  </conditionalFormatting>
  <conditionalFormatting sqref="D101:D102">
    <cfRule type="duplicateValues" dxfId="0" priority="29"/>
  </conditionalFormatting>
  <conditionalFormatting sqref="D103:D104">
    <cfRule type="duplicateValues" dxfId="0" priority="28"/>
  </conditionalFormatting>
  <conditionalFormatting sqref="D105:D106">
    <cfRule type="duplicateValues" dxfId="0" priority="27"/>
  </conditionalFormatting>
  <conditionalFormatting sqref="D107:D108">
    <cfRule type="duplicateValues" dxfId="0" priority="26"/>
  </conditionalFormatting>
  <conditionalFormatting sqref="D109:D110">
    <cfRule type="duplicateValues" dxfId="0" priority="25"/>
  </conditionalFormatting>
  <conditionalFormatting sqref="D111:D112">
    <cfRule type="duplicateValues" dxfId="0" priority="24"/>
  </conditionalFormatting>
  <conditionalFormatting sqref="D113:D114">
    <cfRule type="duplicateValues" dxfId="0" priority="23"/>
  </conditionalFormatting>
  <conditionalFormatting sqref="D115:D116">
    <cfRule type="duplicateValues" dxfId="0" priority="22"/>
  </conditionalFormatting>
  <conditionalFormatting sqref="D117:D118">
    <cfRule type="duplicateValues" dxfId="0" priority="21"/>
  </conditionalFormatting>
  <conditionalFormatting sqref="D119:D120">
    <cfRule type="duplicateValues" dxfId="0" priority="20"/>
  </conditionalFormatting>
  <conditionalFormatting sqref="D121:D122">
    <cfRule type="duplicateValues" dxfId="0" priority="19"/>
  </conditionalFormatting>
  <conditionalFormatting sqref="D123:D124">
    <cfRule type="duplicateValues" dxfId="0" priority="18"/>
  </conditionalFormatting>
  <conditionalFormatting sqref="D125:D126">
    <cfRule type="duplicateValues" dxfId="0" priority="17"/>
  </conditionalFormatting>
  <conditionalFormatting sqref="D128:D129">
    <cfRule type="duplicateValues" dxfId="0" priority="16"/>
  </conditionalFormatting>
  <conditionalFormatting sqref="D130:D131">
    <cfRule type="duplicateValues" dxfId="0" priority="15"/>
  </conditionalFormatting>
  <conditionalFormatting sqref="D132:D133">
    <cfRule type="duplicateValues" dxfId="0" priority="14"/>
  </conditionalFormatting>
  <conditionalFormatting sqref="D134:D135">
    <cfRule type="duplicateValues" dxfId="0" priority="13"/>
  </conditionalFormatting>
  <conditionalFormatting sqref="D136:D137">
    <cfRule type="duplicateValues" dxfId="0" priority="12"/>
  </conditionalFormatting>
  <conditionalFormatting sqref="D138:D139">
    <cfRule type="duplicateValues" dxfId="0" priority="11"/>
  </conditionalFormatting>
  <conditionalFormatting sqref="D142:D143">
    <cfRule type="duplicateValues" dxfId="0" priority="9"/>
  </conditionalFormatting>
  <conditionalFormatting sqref="D144:D145">
    <cfRule type="duplicateValues" dxfId="0" priority="8"/>
  </conditionalFormatting>
  <conditionalFormatting sqref="D146:D147">
    <cfRule type="duplicateValues" dxfId="0" priority="7"/>
  </conditionalFormatting>
  <conditionalFormatting sqref="D148:D149">
    <cfRule type="duplicateValues" dxfId="0" priority="6"/>
  </conditionalFormatting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6"/>
  <sheetViews>
    <sheetView workbookViewId="0">
      <selection activeCell="D3" sqref="D3"/>
    </sheetView>
  </sheetViews>
  <sheetFormatPr defaultColWidth="9" defaultRowHeight="15" outlineLevelCol="7"/>
  <cols>
    <col min="1" max="1" width="6.875" style="21" customWidth="1"/>
    <col min="2" max="2" width="10.5" style="21" customWidth="1"/>
    <col min="3" max="3" width="9" style="21"/>
    <col min="4" max="4" width="27.875" style="21" customWidth="1"/>
    <col min="5" max="5" width="28" style="22" customWidth="1"/>
    <col min="6" max="6" width="16.25" style="21" customWidth="1"/>
    <col min="7" max="7" width="16.5" style="21" customWidth="1"/>
    <col min="8" max="8" width="11.75" style="21" customWidth="1"/>
    <col min="9" max="16384" width="9" style="21"/>
  </cols>
  <sheetData>
    <row r="1" ht="28" customHeight="1" spans="1:8">
      <c r="A1" s="3" t="s">
        <v>233</v>
      </c>
      <c r="B1" s="3"/>
      <c r="C1" s="3"/>
      <c r="D1" s="3"/>
      <c r="E1" s="3"/>
      <c r="F1" s="3"/>
      <c r="G1" s="3"/>
      <c r="H1" s="3"/>
    </row>
    <row r="2" ht="28" customHeight="1" spans="1:8">
      <c r="A2" s="5" t="s">
        <v>234</v>
      </c>
      <c r="B2" s="5" t="s">
        <v>235</v>
      </c>
      <c r="C2" s="5" t="s">
        <v>236</v>
      </c>
      <c r="D2" s="5" t="s">
        <v>237</v>
      </c>
      <c r="E2" s="5" t="s">
        <v>238</v>
      </c>
      <c r="F2" s="5" t="s">
        <v>239</v>
      </c>
      <c r="G2" s="5" t="s">
        <v>240</v>
      </c>
      <c r="H2" s="5" t="s">
        <v>241</v>
      </c>
    </row>
    <row r="3" ht="28" customHeight="1" spans="1:8">
      <c r="A3" s="6">
        <v>1</v>
      </c>
      <c r="B3" s="6" t="s">
        <v>9</v>
      </c>
      <c r="C3" s="6" t="s">
        <v>34</v>
      </c>
      <c r="D3" s="23" t="s">
        <v>14</v>
      </c>
      <c r="E3" s="24" t="s">
        <v>15</v>
      </c>
      <c r="F3" s="14">
        <v>11.7</v>
      </c>
      <c r="G3" s="8">
        <f>F3*200</f>
        <v>2340</v>
      </c>
      <c r="H3" s="25"/>
    </row>
    <row r="4" ht="28" customHeight="1" spans="1:8">
      <c r="A4" s="6">
        <v>2</v>
      </c>
      <c r="B4" s="6" t="s">
        <v>9</v>
      </c>
      <c r="C4" s="6" t="s">
        <v>242</v>
      </c>
      <c r="D4" s="23" t="s">
        <v>29</v>
      </c>
      <c r="E4" s="24" t="s">
        <v>30</v>
      </c>
      <c r="F4" s="14">
        <v>10.7</v>
      </c>
      <c r="G4" s="8">
        <f t="shared" ref="G4:G35" si="0">F4*200</f>
        <v>2140</v>
      </c>
      <c r="H4" s="26"/>
    </row>
    <row r="5" ht="28" customHeight="1" spans="1:8">
      <c r="A5" s="6">
        <v>3</v>
      </c>
      <c r="B5" s="6" t="s">
        <v>9</v>
      </c>
      <c r="C5" s="6" t="s">
        <v>54</v>
      </c>
      <c r="D5" s="23" t="s">
        <v>11</v>
      </c>
      <c r="E5" s="24" t="s">
        <v>12</v>
      </c>
      <c r="F5" s="14">
        <v>10.6</v>
      </c>
      <c r="G5" s="8">
        <f t="shared" si="0"/>
        <v>2120</v>
      </c>
      <c r="H5" s="25"/>
    </row>
    <row r="6" ht="28" customHeight="1" spans="1:8">
      <c r="A6" s="6">
        <v>4</v>
      </c>
      <c r="B6" s="6" t="s">
        <v>9</v>
      </c>
      <c r="C6" s="6" t="s">
        <v>69</v>
      </c>
      <c r="D6" s="23" t="s">
        <v>26</v>
      </c>
      <c r="E6" s="24" t="s">
        <v>27</v>
      </c>
      <c r="F6" s="14">
        <v>17.7</v>
      </c>
      <c r="G6" s="8">
        <f t="shared" si="0"/>
        <v>3540</v>
      </c>
      <c r="H6" s="25"/>
    </row>
    <row r="7" ht="28" customHeight="1" spans="1:8">
      <c r="A7" s="6">
        <v>5</v>
      </c>
      <c r="B7" s="6" t="s">
        <v>9</v>
      </c>
      <c r="C7" s="6" t="s">
        <v>52</v>
      </c>
      <c r="D7" s="23" t="s">
        <v>53</v>
      </c>
      <c r="E7" s="24" t="s">
        <v>21</v>
      </c>
      <c r="F7" s="14">
        <v>9.5</v>
      </c>
      <c r="G7" s="8">
        <f t="shared" si="0"/>
        <v>1900</v>
      </c>
      <c r="H7" s="25"/>
    </row>
    <row r="8" ht="28" customHeight="1" spans="1:8">
      <c r="A8" s="6">
        <v>6</v>
      </c>
      <c r="B8" s="6" t="s">
        <v>9</v>
      </c>
      <c r="C8" s="6" t="s">
        <v>43</v>
      </c>
      <c r="D8" s="23" t="s">
        <v>38</v>
      </c>
      <c r="E8" s="24" t="s">
        <v>39</v>
      </c>
      <c r="F8" s="14">
        <v>11.6</v>
      </c>
      <c r="G8" s="8">
        <f t="shared" si="0"/>
        <v>2320</v>
      </c>
      <c r="H8" s="25"/>
    </row>
    <row r="9" ht="28" customHeight="1" spans="1:8">
      <c r="A9" s="6">
        <v>7</v>
      </c>
      <c r="B9" s="6" t="s">
        <v>9</v>
      </c>
      <c r="C9" s="6" t="s">
        <v>49</v>
      </c>
      <c r="D9" s="23" t="s">
        <v>50</v>
      </c>
      <c r="E9" s="24" t="s">
        <v>51</v>
      </c>
      <c r="F9" s="14">
        <v>4.1</v>
      </c>
      <c r="G9" s="8">
        <f t="shared" si="0"/>
        <v>820</v>
      </c>
      <c r="H9" s="25"/>
    </row>
    <row r="10" ht="28" customHeight="1" spans="1:8">
      <c r="A10" s="6">
        <v>8</v>
      </c>
      <c r="B10" s="6" t="s">
        <v>9</v>
      </c>
      <c r="C10" s="6" t="s">
        <v>60</v>
      </c>
      <c r="D10" s="9" t="s">
        <v>20</v>
      </c>
      <c r="E10" s="9" t="s">
        <v>27</v>
      </c>
      <c r="F10" s="14">
        <v>12</v>
      </c>
      <c r="G10" s="8">
        <f t="shared" si="0"/>
        <v>2400</v>
      </c>
      <c r="H10" s="25"/>
    </row>
    <row r="11" ht="28" customHeight="1" spans="1:8">
      <c r="A11" s="6">
        <v>9</v>
      </c>
      <c r="B11" s="6" t="s">
        <v>9</v>
      </c>
      <c r="C11" s="6" t="s">
        <v>22</v>
      </c>
      <c r="D11" s="23" t="s">
        <v>23</v>
      </c>
      <c r="E11" s="24" t="s">
        <v>24</v>
      </c>
      <c r="F11" s="14">
        <v>12.2</v>
      </c>
      <c r="G11" s="8">
        <f t="shared" si="0"/>
        <v>2440</v>
      </c>
      <c r="H11" s="25"/>
    </row>
    <row r="12" ht="28" customHeight="1" spans="1:8">
      <c r="A12" s="6">
        <v>10</v>
      </c>
      <c r="B12" s="6" t="s">
        <v>9</v>
      </c>
      <c r="C12" s="6" t="s">
        <v>19</v>
      </c>
      <c r="D12" s="23" t="s">
        <v>20</v>
      </c>
      <c r="E12" s="24" t="s">
        <v>21</v>
      </c>
      <c r="F12" s="14">
        <v>5</v>
      </c>
      <c r="G12" s="8">
        <f t="shared" si="0"/>
        <v>1000</v>
      </c>
      <c r="H12" s="25"/>
    </row>
    <row r="13" ht="28" customHeight="1" spans="1:8">
      <c r="A13" s="6">
        <v>11</v>
      </c>
      <c r="B13" s="6" t="s">
        <v>9</v>
      </c>
      <c r="C13" s="6" t="s">
        <v>243</v>
      </c>
      <c r="D13" s="23" t="s">
        <v>20</v>
      </c>
      <c r="E13" s="24" t="s">
        <v>21</v>
      </c>
      <c r="F13" s="14">
        <v>10.3</v>
      </c>
      <c r="G13" s="8">
        <f t="shared" si="0"/>
        <v>2060</v>
      </c>
      <c r="H13" s="25"/>
    </row>
    <row r="14" ht="28" customHeight="1" spans="1:8">
      <c r="A14" s="6">
        <v>12</v>
      </c>
      <c r="B14" s="6" t="s">
        <v>9</v>
      </c>
      <c r="C14" s="6" t="s">
        <v>31</v>
      </c>
      <c r="D14" s="23" t="s">
        <v>32</v>
      </c>
      <c r="E14" s="9" t="s">
        <v>33</v>
      </c>
      <c r="F14" s="14">
        <v>3</v>
      </c>
      <c r="G14" s="8">
        <f t="shared" si="0"/>
        <v>600</v>
      </c>
      <c r="H14" s="25"/>
    </row>
    <row r="15" ht="28" customHeight="1" spans="1:8">
      <c r="A15" s="6">
        <v>13</v>
      </c>
      <c r="B15" s="6" t="s">
        <v>9</v>
      </c>
      <c r="C15" s="6" t="s">
        <v>40</v>
      </c>
      <c r="D15" s="23" t="s">
        <v>41</v>
      </c>
      <c r="E15" s="24" t="s">
        <v>42</v>
      </c>
      <c r="F15" s="14">
        <v>14.8</v>
      </c>
      <c r="G15" s="8">
        <f t="shared" si="0"/>
        <v>2960</v>
      </c>
      <c r="H15" s="25"/>
    </row>
    <row r="16" ht="28" customHeight="1" spans="1:8">
      <c r="A16" s="6">
        <v>14</v>
      </c>
      <c r="B16" s="6" t="s">
        <v>9</v>
      </c>
      <c r="C16" s="6" t="s">
        <v>244</v>
      </c>
      <c r="D16" s="23" t="s">
        <v>20</v>
      </c>
      <c r="E16" s="24" t="s">
        <v>21</v>
      </c>
      <c r="F16" s="14">
        <v>14.8</v>
      </c>
      <c r="G16" s="8">
        <f t="shared" si="0"/>
        <v>2960</v>
      </c>
      <c r="H16" s="25"/>
    </row>
    <row r="17" ht="28" customHeight="1" spans="1:8">
      <c r="A17" s="6">
        <v>15</v>
      </c>
      <c r="B17" s="6" t="s">
        <v>9</v>
      </c>
      <c r="C17" s="6" t="s">
        <v>10</v>
      </c>
      <c r="D17" s="23" t="s">
        <v>11</v>
      </c>
      <c r="E17" s="24" t="s">
        <v>12</v>
      </c>
      <c r="F17" s="14">
        <v>8</v>
      </c>
      <c r="G17" s="8">
        <f t="shared" si="0"/>
        <v>1600</v>
      </c>
      <c r="H17" s="25"/>
    </row>
    <row r="18" ht="28" customHeight="1" spans="1:8">
      <c r="A18" s="6">
        <v>16</v>
      </c>
      <c r="B18" s="6" t="s">
        <v>9</v>
      </c>
      <c r="C18" s="6" t="s">
        <v>64</v>
      </c>
      <c r="D18" s="23" t="s">
        <v>14</v>
      </c>
      <c r="E18" s="24" t="s">
        <v>15</v>
      </c>
      <c r="F18" s="14">
        <v>7.8</v>
      </c>
      <c r="G18" s="8">
        <f t="shared" si="0"/>
        <v>1560</v>
      </c>
      <c r="H18" s="25"/>
    </row>
    <row r="19" ht="28" customHeight="1" spans="1:8">
      <c r="A19" s="6">
        <v>17</v>
      </c>
      <c r="B19" s="6" t="s">
        <v>9</v>
      </c>
      <c r="C19" s="6" t="s">
        <v>65</v>
      </c>
      <c r="D19" s="23" t="s">
        <v>23</v>
      </c>
      <c r="E19" s="27" t="s">
        <v>66</v>
      </c>
      <c r="F19" s="14">
        <v>26.1</v>
      </c>
      <c r="G19" s="8">
        <f t="shared" si="0"/>
        <v>5220</v>
      </c>
      <c r="H19" s="25"/>
    </row>
    <row r="20" ht="28" customHeight="1" spans="1:8">
      <c r="A20" s="6">
        <v>18</v>
      </c>
      <c r="B20" s="6" t="s">
        <v>9</v>
      </c>
      <c r="C20" s="6" t="s">
        <v>16</v>
      </c>
      <c r="D20" s="23" t="s">
        <v>17</v>
      </c>
      <c r="E20" s="24" t="s">
        <v>18</v>
      </c>
      <c r="F20" s="14">
        <v>9.7</v>
      </c>
      <c r="G20" s="8">
        <f t="shared" si="0"/>
        <v>1940</v>
      </c>
      <c r="H20" s="25"/>
    </row>
    <row r="21" ht="28" customHeight="1" spans="1:8">
      <c r="A21" s="6">
        <v>19</v>
      </c>
      <c r="B21" s="6" t="s">
        <v>9</v>
      </c>
      <c r="C21" s="6" t="s">
        <v>35</v>
      </c>
      <c r="D21" s="23" t="s">
        <v>29</v>
      </c>
      <c r="E21" s="24" t="s">
        <v>30</v>
      </c>
      <c r="F21" s="14">
        <v>13.5</v>
      </c>
      <c r="G21" s="8">
        <f t="shared" si="0"/>
        <v>2700</v>
      </c>
      <c r="H21" s="25"/>
    </row>
    <row r="22" ht="28" customHeight="1" spans="1:8">
      <c r="A22" s="6">
        <v>20</v>
      </c>
      <c r="B22" s="6" t="s">
        <v>9</v>
      </c>
      <c r="C22" s="6" t="s">
        <v>245</v>
      </c>
      <c r="D22" s="23" t="s">
        <v>23</v>
      </c>
      <c r="E22" s="27" t="s">
        <v>246</v>
      </c>
      <c r="F22" s="14">
        <v>17.4</v>
      </c>
      <c r="G22" s="8">
        <f t="shared" si="0"/>
        <v>3480</v>
      </c>
      <c r="H22" s="25"/>
    </row>
    <row r="23" ht="28" customHeight="1" spans="1:8">
      <c r="A23" s="6">
        <v>21</v>
      </c>
      <c r="B23" s="6" t="s">
        <v>9</v>
      </c>
      <c r="C23" s="6" t="s">
        <v>45</v>
      </c>
      <c r="D23" s="23" t="s">
        <v>46</v>
      </c>
      <c r="E23" s="24" t="s">
        <v>47</v>
      </c>
      <c r="F23" s="14">
        <v>7.5</v>
      </c>
      <c r="G23" s="8">
        <f t="shared" si="0"/>
        <v>1500</v>
      </c>
      <c r="H23" s="25"/>
    </row>
    <row r="24" ht="28" customHeight="1" spans="1:8">
      <c r="A24" s="6">
        <v>22</v>
      </c>
      <c r="B24" s="6" t="s">
        <v>9</v>
      </c>
      <c r="C24" s="6" t="s">
        <v>63</v>
      </c>
      <c r="D24" s="23" t="s">
        <v>46</v>
      </c>
      <c r="E24" s="24" t="s">
        <v>47</v>
      </c>
      <c r="F24" s="14">
        <v>11.1</v>
      </c>
      <c r="G24" s="8">
        <f t="shared" si="0"/>
        <v>2220</v>
      </c>
      <c r="H24" s="25"/>
    </row>
    <row r="25" ht="28" customHeight="1" spans="1:8">
      <c r="A25" s="6">
        <v>23</v>
      </c>
      <c r="B25" s="6" t="s">
        <v>9</v>
      </c>
      <c r="C25" s="6" t="s">
        <v>247</v>
      </c>
      <c r="D25" s="23" t="s">
        <v>38</v>
      </c>
      <c r="E25" s="24" t="s">
        <v>39</v>
      </c>
      <c r="F25" s="14">
        <v>21.4</v>
      </c>
      <c r="G25" s="8">
        <f t="shared" si="0"/>
        <v>4280</v>
      </c>
      <c r="H25" s="25"/>
    </row>
    <row r="26" ht="28" customHeight="1" spans="1:8">
      <c r="A26" s="6">
        <v>24</v>
      </c>
      <c r="B26" s="6" t="s">
        <v>9</v>
      </c>
      <c r="C26" s="6" t="s">
        <v>36</v>
      </c>
      <c r="D26" s="23" t="s">
        <v>17</v>
      </c>
      <c r="E26" s="24" t="s">
        <v>18</v>
      </c>
      <c r="F26" s="14">
        <v>13.5</v>
      </c>
      <c r="G26" s="8">
        <f t="shared" si="0"/>
        <v>2700</v>
      </c>
      <c r="H26" s="25"/>
    </row>
    <row r="27" ht="28" customHeight="1" spans="1:8">
      <c r="A27" s="6">
        <v>25</v>
      </c>
      <c r="B27" s="6" t="s">
        <v>9</v>
      </c>
      <c r="C27" s="6" t="s">
        <v>48</v>
      </c>
      <c r="D27" s="23" t="s">
        <v>26</v>
      </c>
      <c r="E27" s="24" t="s">
        <v>27</v>
      </c>
      <c r="F27" s="14">
        <v>19.8</v>
      </c>
      <c r="G27" s="8">
        <f t="shared" si="0"/>
        <v>3960</v>
      </c>
      <c r="H27" s="25"/>
    </row>
    <row r="28" ht="28" customHeight="1" spans="1:8">
      <c r="A28" s="6">
        <v>26</v>
      </c>
      <c r="B28" s="6" t="s">
        <v>9</v>
      </c>
      <c r="C28" s="6" t="s">
        <v>248</v>
      </c>
      <c r="D28" s="23" t="s">
        <v>11</v>
      </c>
      <c r="E28" s="24" t="s">
        <v>12</v>
      </c>
      <c r="F28" s="14">
        <v>20.7</v>
      </c>
      <c r="G28" s="8">
        <f t="shared" si="0"/>
        <v>4140</v>
      </c>
      <c r="H28" s="25"/>
    </row>
    <row r="29" ht="28" customHeight="1" spans="1:8">
      <c r="A29" s="6">
        <v>27</v>
      </c>
      <c r="B29" s="6" t="s">
        <v>9</v>
      </c>
      <c r="C29" s="6" t="s">
        <v>59</v>
      </c>
      <c r="D29" s="23" t="s">
        <v>46</v>
      </c>
      <c r="E29" s="24" t="s">
        <v>47</v>
      </c>
      <c r="F29" s="14">
        <v>12.9</v>
      </c>
      <c r="G29" s="8">
        <f t="shared" si="0"/>
        <v>2580</v>
      </c>
      <c r="H29" s="25"/>
    </row>
    <row r="30" ht="28" customHeight="1" spans="1:8">
      <c r="A30" s="6">
        <v>28</v>
      </c>
      <c r="B30" s="6" t="s">
        <v>9</v>
      </c>
      <c r="C30" s="6" t="s">
        <v>249</v>
      </c>
      <c r="D30" s="23" t="s">
        <v>191</v>
      </c>
      <c r="E30" s="24" t="s">
        <v>250</v>
      </c>
      <c r="F30" s="14">
        <v>10.9</v>
      </c>
      <c r="G30" s="8">
        <f t="shared" si="0"/>
        <v>2180</v>
      </c>
      <c r="H30" s="25"/>
    </row>
    <row r="31" ht="28" customHeight="1" spans="1:8">
      <c r="A31" s="6">
        <v>29</v>
      </c>
      <c r="B31" s="6" t="s">
        <v>9</v>
      </c>
      <c r="C31" s="6" t="s">
        <v>28</v>
      </c>
      <c r="D31" s="23" t="s">
        <v>29</v>
      </c>
      <c r="E31" s="24" t="s">
        <v>30</v>
      </c>
      <c r="F31" s="14">
        <v>15</v>
      </c>
      <c r="G31" s="8">
        <f t="shared" si="0"/>
        <v>3000</v>
      </c>
      <c r="H31" s="25"/>
    </row>
    <row r="32" ht="28" customHeight="1" spans="1:8">
      <c r="A32" s="6">
        <v>30</v>
      </c>
      <c r="B32" s="6" t="s">
        <v>9</v>
      </c>
      <c r="C32" s="6" t="s">
        <v>37</v>
      </c>
      <c r="D32" s="23" t="s">
        <v>38</v>
      </c>
      <c r="E32" s="24" t="s">
        <v>39</v>
      </c>
      <c r="F32" s="14">
        <v>7.7</v>
      </c>
      <c r="G32" s="8">
        <f t="shared" si="0"/>
        <v>1540</v>
      </c>
      <c r="H32" s="25"/>
    </row>
    <row r="33" ht="28" customHeight="1" spans="1:8">
      <c r="A33" s="6">
        <v>31</v>
      </c>
      <c r="B33" s="6" t="s">
        <v>9</v>
      </c>
      <c r="C33" s="6" t="s">
        <v>55</v>
      </c>
      <c r="D33" s="23" t="s">
        <v>56</v>
      </c>
      <c r="E33" s="24" t="s">
        <v>57</v>
      </c>
      <c r="F33" s="14">
        <v>4.5</v>
      </c>
      <c r="G33" s="8">
        <f t="shared" si="0"/>
        <v>900</v>
      </c>
      <c r="H33" s="25"/>
    </row>
    <row r="34" ht="28" customHeight="1" spans="1:8">
      <c r="A34" s="6">
        <v>32</v>
      </c>
      <c r="B34" s="6" t="s">
        <v>9</v>
      </c>
      <c r="C34" s="6" t="s">
        <v>25</v>
      </c>
      <c r="D34" s="23" t="s">
        <v>26</v>
      </c>
      <c r="E34" s="24" t="s">
        <v>27</v>
      </c>
      <c r="F34" s="14">
        <v>11.5</v>
      </c>
      <c r="G34" s="8">
        <f t="shared" si="0"/>
        <v>2300</v>
      </c>
      <c r="H34" s="25"/>
    </row>
    <row r="35" ht="28" customHeight="1" spans="1:8">
      <c r="A35" s="6">
        <v>33</v>
      </c>
      <c r="B35" s="6" t="s">
        <v>9</v>
      </c>
      <c r="C35" s="6" t="s">
        <v>44</v>
      </c>
      <c r="D35" s="23" t="s">
        <v>11</v>
      </c>
      <c r="E35" s="24" t="s">
        <v>12</v>
      </c>
      <c r="F35" s="14">
        <v>14.3</v>
      </c>
      <c r="G35" s="8">
        <f t="shared" si="0"/>
        <v>2860</v>
      </c>
      <c r="H35" s="25"/>
    </row>
    <row r="36" ht="28" customHeight="1" spans="1:8">
      <c r="A36" s="6">
        <v>34</v>
      </c>
      <c r="B36" s="6" t="s">
        <v>9</v>
      </c>
      <c r="C36" s="6" t="s">
        <v>13</v>
      </c>
      <c r="D36" s="23" t="s">
        <v>14</v>
      </c>
      <c r="E36" s="24" t="s">
        <v>15</v>
      </c>
      <c r="F36" s="14">
        <v>5.8</v>
      </c>
      <c r="G36" s="8">
        <f t="shared" ref="G36:G67" si="1">F36*200</f>
        <v>1160</v>
      </c>
      <c r="H36" s="25"/>
    </row>
    <row r="37" ht="28" customHeight="1" spans="1:8">
      <c r="A37" s="6">
        <v>35</v>
      </c>
      <c r="B37" s="6" t="s">
        <v>9</v>
      </c>
      <c r="C37" s="6" t="s">
        <v>62</v>
      </c>
      <c r="D37" s="23" t="s">
        <v>53</v>
      </c>
      <c r="E37" s="24" t="s">
        <v>21</v>
      </c>
      <c r="F37" s="14">
        <v>12.8</v>
      </c>
      <c r="G37" s="8">
        <f t="shared" si="1"/>
        <v>2560</v>
      </c>
      <c r="H37" s="25"/>
    </row>
    <row r="38" ht="28" customHeight="1" spans="1:8">
      <c r="A38" s="6">
        <v>36</v>
      </c>
      <c r="B38" s="6" t="s">
        <v>9</v>
      </c>
      <c r="C38" s="6" t="s">
        <v>61</v>
      </c>
      <c r="D38" s="23" t="s">
        <v>53</v>
      </c>
      <c r="E38" s="24" t="s">
        <v>21</v>
      </c>
      <c r="F38" s="14">
        <v>8.3</v>
      </c>
      <c r="G38" s="8">
        <f t="shared" si="1"/>
        <v>1660</v>
      </c>
      <c r="H38" s="25"/>
    </row>
    <row r="39" ht="28" customHeight="1" spans="1:8">
      <c r="A39" s="6">
        <v>37</v>
      </c>
      <c r="B39" s="6" t="s">
        <v>146</v>
      </c>
      <c r="C39" s="6" t="s">
        <v>177</v>
      </c>
      <c r="D39" s="23" t="s">
        <v>53</v>
      </c>
      <c r="E39" s="24" t="s">
        <v>21</v>
      </c>
      <c r="F39" s="14">
        <v>17.6</v>
      </c>
      <c r="G39" s="8">
        <f t="shared" si="1"/>
        <v>3520</v>
      </c>
      <c r="H39" s="25"/>
    </row>
    <row r="40" ht="28" customHeight="1" spans="1:8">
      <c r="A40" s="6">
        <v>38</v>
      </c>
      <c r="B40" s="6" t="s">
        <v>146</v>
      </c>
      <c r="C40" s="6" t="s">
        <v>251</v>
      </c>
      <c r="D40" s="23" t="s">
        <v>14</v>
      </c>
      <c r="E40" s="24" t="s">
        <v>15</v>
      </c>
      <c r="F40" s="14">
        <v>13.6</v>
      </c>
      <c r="G40" s="8">
        <f t="shared" si="1"/>
        <v>2720</v>
      </c>
      <c r="H40" s="25"/>
    </row>
    <row r="41" ht="28" customHeight="1" spans="1:8">
      <c r="A41" s="6">
        <v>39</v>
      </c>
      <c r="B41" s="6" t="s">
        <v>146</v>
      </c>
      <c r="C41" s="6" t="s">
        <v>151</v>
      </c>
      <c r="D41" s="23" t="s">
        <v>20</v>
      </c>
      <c r="E41" s="28" t="s">
        <v>100</v>
      </c>
      <c r="F41" s="14">
        <v>13.5</v>
      </c>
      <c r="G41" s="8">
        <f t="shared" si="1"/>
        <v>2700</v>
      </c>
      <c r="H41" s="25"/>
    </row>
    <row r="42" ht="28" customHeight="1" spans="1:8">
      <c r="A42" s="6">
        <v>40</v>
      </c>
      <c r="B42" s="6" t="s">
        <v>146</v>
      </c>
      <c r="C42" s="6" t="s">
        <v>202</v>
      </c>
      <c r="D42" s="23" t="s">
        <v>14</v>
      </c>
      <c r="E42" s="28" t="s">
        <v>27</v>
      </c>
      <c r="F42" s="14">
        <v>18</v>
      </c>
      <c r="G42" s="8">
        <f t="shared" si="1"/>
        <v>3600</v>
      </c>
      <c r="H42" s="25"/>
    </row>
    <row r="43" ht="28" customHeight="1" spans="1:8">
      <c r="A43" s="6">
        <v>41</v>
      </c>
      <c r="B43" s="6" t="s">
        <v>146</v>
      </c>
      <c r="C43" s="6" t="s">
        <v>252</v>
      </c>
      <c r="D43" s="23" t="s">
        <v>14</v>
      </c>
      <c r="E43" s="24" t="s">
        <v>15</v>
      </c>
      <c r="F43" s="14">
        <v>17</v>
      </c>
      <c r="G43" s="8">
        <f t="shared" si="1"/>
        <v>3400</v>
      </c>
      <c r="H43" s="25"/>
    </row>
    <row r="44" ht="28" customHeight="1" spans="1:8">
      <c r="A44" s="6">
        <v>42</v>
      </c>
      <c r="B44" s="6" t="s">
        <v>146</v>
      </c>
      <c r="C44" s="6" t="s">
        <v>210</v>
      </c>
      <c r="D44" s="23" t="s">
        <v>38</v>
      </c>
      <c r="E44" s="28" t="s">
        <v>198</v>
      </c>
      <c r="F44" s="14">
        <v>20</v>
      </c>
      <c r="G44" s="8">
        <f t="shared" si="1"/>
        <v>4000</v>
      </c>
      <c r="H44" s="25"/>
    </row>
    <row r="45" ht="28" customHeight="1" spans="1:8">
      <c r="A45" s="6">
        <v>43</v>
      </c>
      <c r="B45" s="6" t="s">
        <v>146</v>
      </c>
      <c r="C45" s="6" t="s">
        <v>171</v>
      </c>
      <c r="D45" s="23" t="s">
        <v>26</v>
      </c>
      <c r="E45" s="24" t="s">
        <v>27</v>
      </c>
      <c r="F45" s="14">
        <v>17.5</v>
      </c>
      <c r="G45" s="8">
        <f t="shared" si="1"/>
        <v>3500</v>
      </c>
      <c r="H45" s="25"/>
    </row>
    <row r="46" ht="28" customHeight="1" spans="1:8">
      <c r="A46" s="6">
        <v>44</v>
      </c>
      <c r="B46" s="6" t="s">
        <v>146</v>
      </c>
      <c r="C46" s="6" t="s">
        <v>54</v>
      </c>
      <c r="D46" s="23" t="s">
        <v>17</v>
      </c>
      <c r="E46" s="24" t="s">
        <v>131</v>
      </c>
      <c r="F46" s="14">
        <v>8</v>
      </c>
      <c r="G46" s="8">
        <f t="shared" si="1"/>
        <v>1600</v>
      </c>
      <c r="H46" s="25"/>
    </row>
    <row r="47" ht="28" customHeight="1" spans="1:8">
      <c r="A47" s="6">
        <v>45</v>
      </c>
      <c r="B47" s="6" t="s">
        <v>146</v>
      </c>
      <c r="C47" s="6" t="s">
        <v>155</v>
      </c>
      <c r="D47" s="23" t="s">
        <v>20</v>
      </c>
      <c r="E47" s="24" t="s">
        <v>21</v>
      </c>
      <c r="F47" s="14">
        <v>11.5</v>
      </c>
      <c r="G47" s="8">
        <f t="shared" si="1"/>
        <v>2300</v>
      </c>
      <c r="H47" s="25"/>
    </row>
    <row r="48" ht="28" customHeight="1" spans="1:8">
      <c r="A48" s="6">
        <v>46</v>
      </c>
      <c r="B48" s="6" t="s">
        <v>146</v>
      </c>
      <c r="C48" s="6" t="s">
        <v>199</v>
      </c>
      <c r="D48" s="23" t="s">
        <v>50</v>
      </c>
      <c r="E48" s="24" t="s">
        <v>51</v>
      </c>
      <c r="F48" s="14">
        <v>18</v>
      </c>
      <c r="G48" s="8">
        <f t="shared" si="1"/>
        <v>3600</v>
      </c>
      <c r="H48" s="25"/>
    </row>
    <row r="49" ht="28" customHeight="1" spans="1:8">
      <c r="A49" s="6">
        <v>47</v>
      </c>
      <c r="B49" s="6" t="s">
        <v>146</v>
      </c>
      <c r="C49" s="6" t="s">
        <v>253</v>
      </c>
      <c r="D49" s="23" t="s">
        <v>46</v>
      </c>
      <c r="E49" s="24" t="s">
        <v>47</v>
      </c>
      <c r="F49" s="14">
        <v>20</v>
      </c>
      <c r="G49" s="8">
        <f t="shared" si="1"/>
        <v>4000</v>
      </c>
      <c r="H49" s="25"/>
    </row>
    <row r="50" ht="28" customHeight="1" spans="1:8">
      <c r="A50" s="6">
        <v>48</v>
      </c>
      <c r="B50" s="6" t="s">
        <v>146</v>
      </c>
      <c r="C50" s="6" t="s">
        <v>216</v>
      </c>
      <c r="D50" s="23" t="s">
        <v>17</v>
      </c>
      <c r="E50" s="9" t="s">
        <v>217</v>
      </c>
      <c r="F50" s="14">
        <v>20</v>
      </c>
      <c r="G50" s="8">
        <f t="shared" si="1"/>
        <v>4000</v>
      </c>
      <c r="H50" s="25"/>
    </row>
    <row r="51" ht="28" customHeight="1" spans="1:8">
      <c r="A51" s="6">
        <v>49</v>
      </c>
      <c r="B51" s="6" t="s">
        <v>146</v>
      </c>
      <c r="C51" s="6" t="s">
        <v>197</v>
      </c>
      <c r="D51" s="23" t="s">
        <v>26</v>
      </c>
      <c r="E51" s="9" t="s">
        <v>198</v>
      </c>
      <c r="F51" s="14">
        <v>19.1</v>
      </c>
      <c r="G51" s="8">
        <f t="shared" si="1"/>
        <v>3820</v>
      </c>
      <c r="H51" s="25"/>
    </row>
    <row r="52" ht="28" customHeight="1" spans="1:8">
      <c r="A52" s="6">
        <v>50</v>
      </c>
      <c r="B52" s="6" t="s">
        <v>146</v>
      </c>
      <c r="C52" s="6" t="s">
        <v>254</v>
      </c>
      <c r="D52" s="23" t="s">
        <v>14</v>
      </c>
      <c r="E52" s="9" t="s">
        <v>131</v>
      </c>
      <c r="F52" s="14">
        <v>18</v>
      </c>
      <c r="G52" s="8">
        <f t="shared" si="1"/>
        <v>3600</v>
      </c>
      <c r="H52" s="25"/>
    </row>
    <row r="53" ht="28" customHeight="1" spans="1:8">
      <c r="A53" s="6">
        <v>51</v>
      </c>
      <c r="B53" s="6" t="s">
        <v>146</v>
      </c>
      <c r="C53" s="6" t="s">
        <v>149</v>
      </c>
      <c r="D53" s="23" t="s">
        <v>14</v>
      </c>
      <c r="E53" s="9" t="s">
        <v>150</v>
      </c>
      <c r="F53" s="14">
        <v>9</v>
      </c>
      <c r="G53" s="8">
        <f t="shared" si="1"/>
        <v>1800</v>
      </c>
      <c r="H53" s="25"/>
    </row>
    <row r="54" ht="28" customHeight="1" spans="1:8">
      <c r="A54" s="6">
        <v>52</v>
      </c>
      <c r="B54" s="6" t="s">
        <v>146</v>
      </c>
      <c r="C54" s="6" t="s">
        <v>152</v>
      </c>
      <c r="D54" s="23" t="s">
        <v>14</v>
      </c>
      <c r="E54" s="24" t="s">
        <v>15</v>
      </c>
      <c r="F54" s="14">
        <v>19.5</v>
      </c>
      <c r="G54" s="8">
        <f t="shared" si="1"/>
        <v>3900</v>
      </c>
      <c r="H54" s="25"/>
    </row>
    <row r="55" ht="28" customHeight="1" spans="1:8">
      <c r="A55" s="6">
        <v>53</v>
      </c>
      <c r="B55" s="6" t="s">
        <v>146</v>
      </c>
      <c r="C55" s="6" t="s">
        <v>157</v>
      </c>
      <c r="D55" s="23" t="s">
        <v>53</v>
      </c>
      <c r="E55" s="24" t="s">
        <v>21</v>
      </c>
      <c r="F55" s="14">
        <v>9</v>
      </c>
      <c r="G55" s="8">
        <f t="shared" si="1"/>
        <v>1800</v>
      </c>
      <c r="H55" s="25"/>
    </row>
    <row r="56" ht="28" customHeight="1" spans="1:8">
      <c r="A56" s="6">
        <v>54</v>
      </c>
      <c r="B56" s="6" t="s">
        <v>146</v>
      </c>
      <c r="C56" s="6" t="s">
        <v>255</v>
      </c>
      <c r="D56" s="23" t="s">
        <v>14</v>
      </c>
      <c r="E56" s="9" t="s">
        <v>131</v>
      </c>
      <c r="F56" s="14">
        <v>28</v>
      </c>
      <c r="G56" s="8">
        <f t="shared" si="1"/>
        <v>5600</v>
      </c>
      <c r="H56" s="25"/>
    </row>
    <row r="57" ht="28" customHeight="1" spans="1:8">
      <c r="A57" s="6">
        <v>55</v>
      </c>
      <c r="B57" s="6" t="s">
        <v>146</v>
      </c>
      <c r="C57" s="6" t="s">
        <v>174</v>
      </c>
      <c r="D57" s="23" t="s">
        <v>29</v>
      </c>
      <c r="E57" s="24" t="s">
        <v>30</v>
      </c>
      <c r="F57" s="14">
        <v>17</v>
      </c>
      <c r="G57" s="8">
        <f t="shared" si="1"/>
        <v>3400</v>
      </c>
      <c r="H57" s="25"/>
    </row>
    <row r="58" ht="28" customHeight="1" spans="1:8">
      <c r="A58" s="6">
        <v>56</v>
      </c>
      <c r="B58" s="6" t="s">
        <v>146</v>
      </c>
      <c r="C58" s="6" t="s">
        <v>158</v>
      </c>
      <c r="D58" s="23" t="s">
        <v>29</v>
      </c>
      <c r="E58" s="9" t="s">
        <v>159</v>
      </c>
      <c r="F58" s="14">
        <v>16.6</v>
      </c>
      <c r="G58" s="8">
        <f t="shared" si="1"/>
        <v>3320</v>
      </c>
      <c r="H58" s="25"/>
    </row>
    <row r="59" ht="28" customHeight="1" spans="1:8">
      <c r="A59" s="6">
        <v>57</v>
      </c>
      <c r="B59" s="6" t="s">
        <v>146</v>
      </c>
      <c r="C59" s="6" t="s">
        <v>160</v>
      </c>
      <c r="D59" s="23" t="s">
        <v>14</v>
      </c>
      <c r="E59" s="9" t="s">
        <v>27</v>
      </c>
      <c r="F59" s="14">
        <v>14.5</v>
      </c>
      <c r="G59" s="8">
        <f t="shared" si="1"/>
        <v>2900</v>
      </c>
      <c r="H59" s="25"/>
    </row>
    <row r="60" ht="28" customHeight="1" spans="1:8">
      <c r="A60" s="6">
        <v>58</v>
      </c>
      <c r="B60" s="6" t="s">
        <v>146</v>
      </c>
      <c r="C60" s="6" t="s">
        <v>156</v>
      </c>
      <c r="D60" s="23" t="s">
        <v>26</v>
      </c>
      <c r="E60" s="24" t="s">
        <v>27</v>
      </c>
      <c r="F60" s="14">
        <v>16.9</v>
      </c>
      <c r="G60" s="8">
        <f t="shared" si="1"/>
        <v>3380</v>
      </c>
      <c r="H60" s="25"/>
    </row>
    <row r="61" ht="28" customHeight="1" spans="1:8">
      <c r="A61" s="6">
        <v>59</v>
      </c>
      <c r="B61" s="6" t="s">
        <v>146</v>
      </c>
      <c r="C61" s="6" t="s">
        <v>256</v>
      </c>
      <c r="D61" s="23" t="s">
        <v>17</v>
      </c>
      <c r="E61" s="29" t="s">
        <v>257</v>
      </c>
      <c r="F61" s="14">
        <v>31.5</v>
      </c>
      <c r="G61" s="8">
        <f t="shared" si="1"/>
        <v>6300</v>
      </c>
      <c r="H61" s="25"/>
    </row>
    <row r="62" ht="28" customHeight="1" spans="1:8">
      <c r="A62" s="6">
        <v>60</v>
      </c>
      <c r="B62" s="6" t="s">
        <v>146</v>
      </c>
      <c r="C62" s="6" t="s">
        <v>166</v>
      </c>
      <c r="D62" s="23" t="s">
        <v>50</v>
      </c>
      <c r="E62" s="24" t="s">
        <v>51</v>
      </c>
      <c r="F62" s="14">
        <v>17.8</v>
      </c>
      <c r="G62" s="8">
        <f t="shared" si="1"/>
        <v>3560</v>
      </c>
      <c r="H62" s="25"/>
    </row>
    <row r="63" ht="28" customHeight="1" spans="1:8">
      <c r="A63" s="6">
        <v>61</v>
      </c>
      <c r="B63" s="6" t="s">
        <v>146</v>
      </c>
      <c r="C63" s="6" t="s">
        <v>165</v>
      </c>
      <c r="D63" s="9" t="s">
        <v>53</v>
      </c>
      <c r="E63" s="9" t="s">
        <v>198</v>
      </c>
      <c r="F63" s="14">
        <v>13</v>
      </c>
      <c r="G63" s="8">
        <f t="shared" si="1"/>
        <v>2600</v>
      </c>
      <c r="H63" s="25"/>
    </row>
    <row r="64" ht="28" customHeight="1" spans="1:8">
      <c r="A64" s="6">
        <v>62</v>
      </c>
      <c r="B64" s="6" t="s">
        <v>146</v>
      </c>
      <c r="C64" s="6" t="s">
        <v>258</v>
      </c>
      <c r="D64" s="23" t="s">
        <v>29</v>
      </c>
      <c r="E64" s="24" t="s">
        <v>30</v>
      </c>
      <c r="F64" s="14">
        <v>8.5</v>
      </c>
      <c r="G64" s="8">
        <f t="shared" si="1"/>
        <v>1700</v>
      </c>
      <c r="H64" s="25"/>
    </row>
    <row r="65" ht="28" customHeight="1" spans="1:8">
      <c r="A65" s="6">
        <v>63</v>
      </c>
      <c r="B65" s="6" t="s">
        <v>146</v>
      </c>
      <c r="C65" s="6" t="s">
        <v>180</v>
      </c>
      <c r="D65" s="23" t="s">
        <v>46</v>
      </c>
      <c r="E65" s="24" t="s">
        <v>47</v>
      </c>
      <c r="F65" s="14">
        <v>7.8</v>
      </c>
      <c r="G65" s="8">
        <f t="shared" si="1"/>
        <v>1560</v>
      </c>
      <c r="H65" s="25"/>
    </row>
    <row r="66" ht="28" customHeight="1" spans="1:8">
      <c r="A66" s="6">
        <v>64</v>
      </c>
      <c r="B66" s="6" t="s">
        <v>146</v>
      </c>
      <c r="C66" s="6" t="s">
        <v>153</v>
      </c>
      <c r="D66" s="23" t="s">
        <v>53</v>
      </c>
      <c r="E66" s="24" t="s">
        <v>21</v>
      </c>
      <c r="F66" s="14">
        <v>6.5</v>
      </c>
      <c r="G66" s="8">
        <f t="shared" si="1"/>
        <v>1300</v>
      </c>
      <c r="H66" s="25"/>
    </row>
    <row r="67" ht="28" customHeight="1" spans="1:8">
      <c r="A67" s="6">
        <v>65</v>
      </c>
      <c r="B67" s="6" t="s">
        <v>146</v>
      </c>
      <c r="C67" s="6" t="s">
        <v>148</v>
      </c>
      <c r="D67" s="23" t="s">
        <v>29</v>
      </c>
      <c r="E67" s="6" t="s">
        <v>27</v>
      </c>
      <c r="F67" s="14">
        <v>18</v>
      </c>
      <c r="G67" s="8">
        <f t="shared" si="1"/>
        <v>3600</v>
      </c>
      <c r="H67" s="25"/>
    </row>
    <row r="68" ht="28" customHeight="1" spans="1:8">
      <c r="A68" s="6">
        <v>66</v>
      </c>
      <c r="B68" s="6" t="s">
        <v>146</v>
      </c>
      <c r="C68" s="6" t="s">
        <v>259</v>
      </c>
      <c r="D68" s="23" t="s">
        <v>29</v>
      </c>
      <c r="E68" s="24" t="s">
        <v>30</v>
      </c>
      <c r="F68" s="14">
        <v>4</v>
      </c>
      <c r="G68" s="8">
        <f t="shared" ref="G68:G99" si="2">F68*200</f>
        <v>800</v>
      </c>
      <c r="H68" s="25"/>
    </row>
    <row r="69" ht="28" customHeight="1" spans="1:8">
      <c r="A69" s="6">
        <v>67</v>
      </c>
      <c r="B69" s="6" t="s">
        <v>146</v>
      </c>
      <c r="C69" s="6" t="s">
        <v>260</v>
      </c>
      <c r="D69" s="23" t="s">
        <v>96</v>
      </c>
      <c r="E69" s="24" t="s">
        <v>97</v>
      </c>
      <c r="F69" s="14">
        <v>20</v>
      </c>
      <c r="G69" s="8">
        <f t="shared" si="2"/>
        <v>4000</v>
      </c>
      <c r="H69" s="25"/>
    </row>
    <row r="70" ht="28" customHeight="1" spans="1:8">
      <c r="A70" s="6">
        <v>68</v>
      </c>
      <c r="B70" s="6" t="s">
        <v>146</v>
      </c>
      <c r="C70" s="6" t="s">
        <v>261</v>
      </c>
      <c r="D70" s="23" t="s">
        <v>17</v>
      </c>
      <c r="E70" s="9" t="s">
        <v>262</v>
      </c>
      <c r="F70" s="14">
        <v>11</v>
      </c>
      <c r="G70" s="8">
        <f t="shared" si="2"/>
        <v>2200</v>
      </c>
      <c r="H70" s="25"/>
    </row>
    <row r="71" ht="28" customHeight="1" spans="1:8">
      <c r="A71" s="6">
        <v>69</v>
      </c>
      <c r="B71" s="6" t="s">
        <v>146</v>
      </c>
      <c r="C71" s="6" t="s">
        <v>263</v>
      </c>
      <c r="D71" s="23" t="s">
        <v>50</v>
      </c>
      <c r="E71" s="9" t="s">
        <v>264</v>
      </c>
      <c r="F71" s="14">
        <v>7</v>
      </c>
      <c r="G71" s="8">
        <f t="shared" si="2"/>
        <v>1400</v>
      </c>
      <c r="H71" s="25"/>
    </row>
    <row r="72" ht="28" customHeight="1" spans="1:8">
      <c r="A72" s="6">
        <v>70</v>
      </c>
      <c r="B72" s="6" t="s">
        <v>146</v>
      </c>
      <c r="C72" s="6" t="s">
        <v>265</v>
      </c>
      <c r="D72" s="23" t="s">
        <v>23</v>
      </c>
      <c r="E72" s="9" t="s">
        <v>116</v>
      </c>
      <c r="F72" s="14">
        <v>11</v>
      </c>
      <c r="G72" s="8">
        <f t="shared" si="2"/>
        <v>2200</v>
      </c>
      <c r="H72" s="25"/>
    </row>
    <row r="73" ht="28" customHeight="1" spans="1:8">
      <c r="A73" s="6">
        <v>71</v>
      </c>
      <c r="B73" s="6" t="s">
        <v>146</v>
      </c>
      <c r="C73" s="6" t="s">
        <v>266</v>
      </c>
      <c r="D73" s="23" t="s">
        <v>26</v>
      </c>
      <c r="E73" s="9" t="s">
        <v>27</v>
      </c>
      <c r="F73" s="14">
        <v>20.3</v>
      </c>
      <c r="G73" s="8">
        <f t="shared" si="2"/>
        <v>4060</v>
      </c>
      <c r="H73" s="25"/>
    </row>
    <row r="74" ht="28" customHeight="1" spans="1:8">
      <c r="A74" s="6">
        <v>72</v>
      </c>
      <c r="B74" s="6" t="s">
        <v>146</v>
      </c>
      <c r="C74" s="6" t="s">
        <v>267</v>
      </c>
      <c r="D74" s="23" t="s">
        <v>38</v>
      </c>
      <c r="E74" s="6" t="s">
        <v>198</v>
      </c>
      <c r="F74" s="14">
        <v>12</v>
      </c>
      <c r="G74" s="8">
        <f t="shared" si="2"/>
        <v>2400</v>
      </c>
      <c r="H74" s="25"/>
    </row>
    <row r="75" ht="28" customHeight="1" spans="1:8">
      <c r="A75" s="6">
        <v>73</v>
      </c>
      <c r="B75" s="6" t="s">
        <v>146</v>
      </c>
      <c r="C75" s="6" t="s">
        <v>201</v>
      </c>
      <c r="D75" s="23" t="s">
        <v>11</v>
      </c>
      <c r="E75" s="24" t="s">
        <v>12</v>
      </c>
      <c r="F75" s="14">
        <v>19</v>
      </c>
      <c r="G75" s="8">
        <f t="shared" si="2"/>
        <v>3800</v>
      </c>
      <c r="H75" s="25"/>
    </row>
    <row r="76" ht="28" customHeight="1" spans="1:8">
      <c r="A76" s="6">
        <v>74</v>
      </c>
      <c r="B76" s="6" t="s">
        <v>146</v>
      </c>
      <c r="C76" s="6" t="s">
        <v>268</v>
      </c>
      <c r="D76" s="23" t="s">
        <v>11</v>
      </c>
      <c r="E76" s="24" t="s">
        <v>12</v>
      </c>
      <c r="F76" s="14">
        <v>25.5</v>
      </c>
      <c r="G76" s="8">
        <f t="shared" si="2"/>
        <v>5100</v>
      </c>
      <c r="H76" s="25"/>
    </row>
    <row r="77" ht="28" customHeight="1" spans="1:8">
      <c r="A77" s="6">
        <v>75</v>
      </c>
      <c r="B77" s="6" t="s">
        <v>146</v>
      </c>
      <c r="C77" s="6" t="s">
        <v>211</v>
      </c>
      <c r="D77" s="23" t="s">
        <v>26</v>
      </c>
      <c r="E77" s="24" t="s">
        <v>27</v>
      </c>
      <c r="F77" s="14">
        <v>10.8</v>
      </c>
      <c r="G77" s="8">
        <f t="shared" si="2"/>
        <v>2160</v>
      </c>
      <c r="H77" s="25"/>
    </row>
    <row r="78" ht="28" customHeight="1" spans="1:8">
      <c r="A78" s="6">
        <v>76</v>
      </c>
      <c r="B78" s="6" t="s">
        <v>146</v>
      </c>
      <c r="C78" s="6" t="s">
        <v>184</v>
      </c>
      <c r="D78" s="23" t="s">
        <v>14</v>
      </c>
      <c r="E78" s="24" t="s">
        <v>15</v>
      </c>
      <c r="F78" s="14">
        <v>4</v>
      </c>
      <c r="G78" s="8">
        <f t="shared" si="2"/>
        <v>800</v>
      </c>
      <c r="H78" s="25"/>
    </row>
    <row r="79" ht="28" customHeight="1" spans="1:8">
      <c r="A79" s="6">
        <v>77</v>
      </c>
      <c r="B79" s="6" t="s">
        <v>146</v>
      </c>
      <c r="C79" s="6" t="s">
        <v>269</v>
      </c>
      <c r="D79" s="23" t="s">
        <v>96</v>
      </c>
      <c r="E79" s="9" t="s">
        <v>198</v>
      </c>
      <c r="F79" s="14">
        <v>11</v>
      </c>
      <c r="G79" s="8">
        <f t="shared" si="2"/>
        <v>2200</v>
      </c>
      <c r="H79" s="25"/>
    </row>
    <row r="80" ht="28" customHeight="1" spans="1:8">
      <c r="A80" s="6">
        <v>78</v>
      </c>
      <c r="B80" s="6" t="s">
        <v>146</v>
      </c>
      <c r="C80" s="6" t="s">
        <v>218</v>
      </c>
      <c r="D80" s="23" t="s">
        <v>53</v>
      </c>
      <c r="E80" s="24" t="s">
        <v>21</v>
      </c>
      <c r="F80" s="14">
        <v>3.8</v>
      </c>
      <c r="G80" s="8">
        <f t="shared" si="2"/>
        <v>760</v>
      </c>
      <c r="H80" s="25"/>
    </row>
    <row r="81" ht="28" customHeight="1" spans="1:8">
      <c r="A81" s="6">
        <v>79</v>
      </c>
      <c r="B81" s="6" t="s">
        <v>146</v>
      </c>
      <c r="C81" s="6" t="s">
        <v>212</v>
      </c>
      <c r="D81" s="23" t="s">
        <v>14</v>
      </c>
      <c r="E81" s="24" t="s">
        <v>15</v>
      </c>
      <c r="F81" s="14">
        <v>7</v>
      </c>
      <c r="G81" s="8">
        <f t="shared" si="2"/>
        <v>1400</v>
      </c>
      <c r="H81" s="25"/>
    </row>
    <row r="82" ht="28" customHeight="1" spans="1:8">
      <c r="A82" s="6">
        <v>80</v>
      </c>
      <c r="B82" s="6" t="s">
        <v>146</v>
      </c>
      <c r="C82" s="6" t="s">
        <v>270</v>
      </c>
      <c r="D82" s="23" t="s">
        <v>23</v>
      </c>
      <c r="E82" s="9" t="s">
        <v>271</v>
      </c>
      <c r="F82" s="14">
        <v>11</v>
      </c>
      <c r="G82" s="8">
        <f t="shared" si="2"/>
        <v>2200</v>
      </c>
      <c r="H82" s="25"/>
    </row>
    <row r="83" ht="28" customHeight="1" spans="1:8">
      <c r="A83" s="6">
        <v>81</v>
      </c>
      <c r="B83" s="6" t="s">
        <v>146</v>
      </c>
      <c r="C83" s="6" t="s">
        <v>272</v>
      </c>
      <c r="D83" s="23" t="s">
        <v>26</v>
      </c>
      <c r="E83" s="24" t="s">
        <v>27</v>
      </c>
      <c r="F83" s="14">
        <v>30</v>
      </c>
      <c r="G83" s="8">
        <f t="shared" si="2"/>
        <v>6000</v>
      </c>
      <c r="H83" s="25"/>
    </row>
    <row r="84" ht="28" customHeight="1" spans="1:8">
      <c r="A84" s="6">
        <v>82</v>
      </c>
      <c r="B84" s="6" t="s">
        <v>146</v>
      </c>
      <c r="C84" s="6" t="s">
        <v>273</v>
      </c>
      <c r="D84" s="23" t="s">
        <v>20</v>
      </c>
      <c r="E84" s="24" t="s">
        <v>21</v>
      </c>
      <c r="F84" s="14">
        <v>15</v>
      </c>
      <c r="G84" s="8">
        <f t="shared" si="2"/>
        <v>3000</v>
      </c>
      <c r="H84" s="25"/>
    </row>
    <row r="85" ht="28" customHeight="1" spans="1:8">
      <c r="A85" s="6">
        <v>84</v>
      </c>
      <c r="B85" s="6" t="s">
        <v>146</v>
      </c>
      <c r="C85" s="6" t="s">
        <v>274</v>
      </c>
      <c r="D85" s="23" t="s">
        <v>20</v>
      </c>
      <c r="E85" s="29" t="s">
        <v>127</v>
      </c>
      <c r="F85" s="14">
        <v>20</v>
      </c>
      <c r="G85" s="8">
        <f t="shared" si="2"/>
        <v>4000</v>
      </c>
      <c r="H85" s="25"/>
    </row>
    <row r="86" ht="28" customHeight="1" spans="1:8">
      <c r="A86" s="6">
        <v>85</v>
      </c>
      <c r="B86" s="6" t="s">
        <v>146</v>
      </c>
      <c r="C86" s="6" t="s">
        <v>275</v>
      </c>
      <c r="D86" s="23" t="s">
        <v>50</v>
      </c>
      <c r="E86" s="9" t="s">
        <v>262</v>
      </c>
      <c r="F86" s="14">
        <v>3</v>
      </c>
      <c r="G86" s="8">
        <f t="shared" si="2"/>
        <v>600</v>
      </c>
      <c r="H86" s="25"/>
    </row>
    <row r="87" ht="28" customHeight="1" spans="1:8">
      <c r="A87" s="6">
        <v>87</v>
      </c>
      <c r="B87" s="6" t="s">
        <v>146</v>
      </c>
      <c r="C87" s="6" t="s">
        <v>178</v>
      </c>
      <c r="D87" s="23" t="s">
        <v>38</v>
      </c>
      <c r="E87" s="24" t="s">
        <v>39</v>
      </c>
      <c r="F87" s="14">
        <v>4.5</v>
      </c>
      <c r="G87" s="8">
        <f t="shared" si="2"/>
        <v>900</v>
      </c>
      <c r="H87" s="25"/>
    </row>
    <row r="88" ht="28" customHeight="1" spans="1:8">
      <c r="A88" s="6">
        <v>88</v>
      </c>
      <c r="B88" s="6" t="s">
        <v>146</v>
      </c>
      <c r="C88" s="6" t="s">
        <v>276</v>
      </c>
      <c r="D88" s="23" t="s">
        <v>23</v>
      </c>
      <c r="E88" s="9" t="s">
        <v>271</v>
      </c>
      <c r="F88" s="14">
        <v>16</v>
      </c>
      <c r="G88" s="8">
        <f t="shared" si="2"/>
        <v>3200</v>
      </c>
      <c r="H88" s="25"/>
    </row>
    <row r="89" ht="28" customHeight="1" spans="1:8">
      <c r="A89" s="6">
        <v>89</v>
      </c>
      <c r="B89" s="6" t="s">
        <v>146</v>
      </c>
      <c r="C89" s="6" t="s">
        <v>209</v>
      </c>
      <c r="D89" s="23" t="s">
        <v>50</v>
      </c>
      <c r="E89" s="24" t="s">
        <v>51</v>
      </c>
      <c r="F89" s="14">
        <v>5</v>
      </c>
      <c r="G89" s="8">
        <f t="shared" si="2"/>
        <v>1000</v>
      </c>
      <c r="H89" s="25"/>
    </row>
    <row r="90" ht="28" customHeight="1" spans="1:8">
      <c r="A90" s="6">
        <v>90</v>
      </c>
      <c r="B90" s="6" t="s">
        <v>146</v>
      </c>
      <c r="C90" s="6" t="s">
        <v>161</v>
      </c>
      <c r="D90" s="23" t="s">
        <v>162</v>
      </c>
      <c r="E90" s="24" t="s">
        <v>163</v>
      </c>
      <c r="F90" s="14">
        <v>8.5</v>
      </c>
      <c r="G90" s="8">
        <f t="shared" si="2"/>
        <v>1700</v>
      </c>
      <c r="H90" s="25"/>
    </row>
    <row r="91" ht="28" customHeight="1" spans="1:8">
      <c r="A91" s="6">
        <v>91</v>
      </c>
      <c r="B91" s="6" t="s">
        <v>146</v>
      </c>
      <c r="C91" s="6" t="s">
        <v>219</v>
      </c>
      <c r="D91" s="23" t="s">
        <v>53</v>
      </c>
      <c r="E91" s="24" t="s">
        <v>21</v>
      </c>
      <c r="F91" s="14">
        <v>16</v>
      </c>
      <c r="G91" s="8">
        <f t="shared" si="2"/>
        <v>3200</v>
      </c>
      <c r="H91" s="25"/>
    </row>
    <row r="92" ht="28" customHeight="1" spans="1:8">
      <c r="A92" s="6">
        <v>92</v>
      </c>
      <c r="B92" s="6" t="s">
        <v>146</v>
      </c>
      <c r="C92" s="6" t="s">
        <v>277</v>
      </c>
      <c r="D92" s="23" t="s">
        <v>17</v>
      </c>
      <c r="E92" s="30" t="s">
        <v>278</v>
      </c>
      <c r="F92" s="14">
        <v>6</v>
      </c>
      <c r="G92" s="8">
        <f t="shared" si="2"/>
        <v>1200</v>
      </c>
      <c r="H92" s="25"/>
    </row>
    <row r="93" ht="28" customHeight="1" spans="1:8">
      <c r="A93" s="6">
        <v>93</v>
      </c>
      <c r="B93" s="6" t="s">
        <v>146</v>
      </c>
      <c r="C93" s="6" t="s">
        <v>204</v>
      </c>
      <c r="D93" s="23" t="s">
        <v>50</v>
      </c>
      <c r="E93" s="24" t="s">
        <v>51</v>
      </c>
      <c r="F93" s="14">
        <v>14.2</v>
      </c>
      <c r="G93" s="8">
        <f t="shared" si="2"/>
        <v>2840</v>
      </c>
      <c r="H93" s="25"/>
    </row>
    <row r="94" ht="28" customHeight="1" spans="1:8">
      <c r="A94" s="6">
        <v>94</v>
      </c>
      <c r="B94" s="6" t="s">
        <v>146</v>
      </c>
      <c r="C94" s="6" t="s">
        <v>279</v>
      </c>
      <c r="D94" s="23" t="s">
        <v>38</v>
      </c>
      <c r="E94" s="24" t="s">
        <v>39</v>
      </c>
      <c r="F94" s="14">
        <v>5.5</v>
      </c>
      <c r="G94" s="8">
        <f t="shared" si="2"/>
        <v>1100</v>
      </c>
      <c r="H94" s="25"/>
    </row>
    <row r="95" ht="28" customHeight="1" spans="1:8">
      <c r="A95" s="6">
        <v>95</v>
      </c>
      <c r="B95" s="6" t="s">
        <v>146</v>
      </c>
      <c r="C95" s="6" t="s">
        <v>164</v>
      </c>
      <c r="D95" s="23" t="s">
        <v>20</v>
      </c>
      <c r="E95" s="24" t="s">
        <v>21</v>
      </c>
      <c r="F95" s="14">
        <v>10</v>
      </c>
      <c r="G95" s="8">
        <f t="shared" si="2"/>
        <v>2000</v>
      </c>
      <c r="H95" s="25"/>
    </row>
    <row r="96" ht="28" customHeight="1" spans="1:8">
      <c r="A96" s="6">
        <v>96</v>
      </c>
      <c r="B96" s="6" t="s">
        <v>146</v>
      </c>
      <c r="C96" s="6" t="s">
        <v>172</v>
      </c>
      <c r="D96" s="23" t="s">
        <v>46</v>
      </c>
      <c r="E96" s="24" t="s">
        <v>47</v>
      </c>
      <c r="F96" s="14">
        <v>8</v>
      </c>
      <c r="G96" s="8">
        <f t="shared" si="2"/>
        <v>1600</v>
      </c>
      <c r="H96" s="25"/>
    </row>
    <row r="97" ht="28" customHeight="1" spans="1:8">
      <c r="A97" s="6">
        <v>97</v>
      </c>
      <c r="B97" s="6" t="s">
        <v>146</v>
      </c>
      <c r="C97" s="6" t="s">
        <v>167</v>
      </c>
      <c r="D97" s="23" t="s">
        <v>20</v>
      </c>
      <c r="E97" s="24" t="s">
        <v>21</v>
      </c>
      <c r="F97" s="14">
        <v>4</v>
      </c>
      <c r="G97" s="8">
        <f t="shared" si="2"/>
        <v>800</v>
      </c>
      <c r="H97" s="25"/>
    </row>
    <row r="98" ht="28" customHeight="1" spans="1:8">
      <c r="A98" s="6">
        <v>98</v>
      </c>
      <c r="B98" s="6" t="s">
        <v>146</v>
      </c>
      <c r="C98" s="6" t="s">
        <v>230</v>
      </c>
      <c r="D98" s="23" t="s">
        <v>53</v>
      </c>
      <c r="E98" s="24" t="s">
        <v>21</v>
      </c>
      <c r="F98" s="14">
        <v>3.2</v>
      </c>
      <c r="G98" s="8">
        <f t="shared" si="2"/>
        <v>640</v>
      </c>
      <c r="H98" s="25"/>
    </row>
    <row r="99" ht="28" customHeight="1" spans="1:8">
      <c r="A99" s="6">
        <v>99</v>
      </c>
      <c r="B99" s="6" t="s">
        <v>146</v>
      </c>
      <c r="C99" s="6" t="s">
        <v>205</v>
      </c>
      <c r="D99" s="23" t="s">
        <v>29</v>
      </c>
      <c r="E99" s="24" t="s">
        <v>30</v>
      </c>
      <c r="F99" s="14">
        <v>11</v>
      </c>
      <c r="G99" s="8">
        <f t="shared" si="2"/>
        <v>2200</v>
      </c>
      <c r="H99" s="25"/>
    </row>
    <row r="100" ht="28" customHeight="1" spans="1:8">
      <c r="A100" s="6">
        <v>100</v>
      </c>
      <c r="B100" s="6" t="s">
        <v>146</v>
      </c>
      <c r="C100" s="6" t="s">
        <v>214</v>
      </c>
      <c r="D100" s="23" t="s">
        <v>17</v>
      </c>
      <c r="E100" s="24" t="s">
        <v>18</v>
      </c>
      <c r="F100" s="14">
        <v>11</v>
      </c>
      <c r="G100" s="8">
        <f t="shared" ref="G100:G136" si="3">F100*200</f>
        <v>2200</v>
      </c>
      <c r="H100" s="25"/>
    </row>
    <row r="101" ht="28" customHeight="1" spans="1:8">
      <c r="A101" s="6">
        <v>101</v>
      </c>
      <c r="B101" s="6" t="s">
        <v>146</v>
      </c>
      <c r="C101" s="6" t="s">
        <v>206</v>
      </c>
      <c r="D101" s="23" t="s">
        <v>38</v>
      </c>
      <c r="E101" s="24" t="s">
        <v>39</v>
      </c>
      <c r="F101" s="14">
        <v>11.4</v>
      </c>
      <c r="G101" s="8">
        <f t="shared" si="3"/>
        <v>2280</v>
      </c>
      <c r="H101" s="25"/>
    </row>
    <row r="102" ht="28" customHeight="1" spans="1:8">
      <c r="A102" s="6">
        <v>102</v>
      </c>
      <c r="B102" s="6" t="s">
        <v>146</v>
      </c>
      <c r="C102" s="6" t="s">
        <v>280</v>
      </c>
      <c r="D102" s="23" t="s">
        <v>281</v>
      </c>
      <c r="E102" s="24" t="s">
        <v>127</v>
      </c>
      <c r="F102" s="14">
        <v>11</v>
      </c>
      <c r="G102" s="8">
        <f t="shared" si="3"/>
        <v>2200</v>
      </c>
      <c r="H102" s="25"/>
    </row>
    <row r="103" ht="28" customHeight="1" spans="1:8">
      <c r="A103" s="6">
        <v>103</v>
      </c>
      <c r="B103" s="6" t="s">
        <v>146</v>
      </c>
      <c r="C103" s="6" t="s">
        <v>282</v>
      </c>
      <c r="D103" s="23" t="s">
        <v>283</v>
      </c>
      <c r="E103" s="24" t="s">
        <v>284</v>
      </c>
      <c r="F103" s="14">
        <v>2</v>
      </c>
      <c r="G103" s="8">
        <f t="shared" si="3"/>
        <v>400</v>
      </c>
      <c r="H103" s="25"/>
    </row>
    <row r="104" ht="28" customHeight="1" spans="1:8">
      <c r="A104" s="6">
        <v>104</v>
      </c>
      <c r="B104" s="6" t="s">
        <v>146</v>
      </c>
      <c r="C104" s="6" t="s">
        <v>285</v>
      </c>
      <c r="D104" s="23" t="s">
        <v>227</v>
      </c>
      <c r="E104" s="24" t="s">
        <v>286</v>
      </c>
      <c r="F104" s="14">
        <v>11.8</v>
      </c>
      <c r="G104" s="8">
        <f t="shared" si="3"/>
        <v>2360</v>
      </c>
      <c r="H104" s="25"/>
    </row>
    <row r="105" ht="28" customHeight="1" spans="1:8">
      <c r="A105" s="6">
        <v>105</v>
      </c>
      <c r="B105" s="6" t="s">
        <v>146</v>
      </c>
      <c r="C105" s="6" t="s">
        <v>287</v>
      </c>
      <c r="D105" s="23" t="s">
        <v>11</v>
      </c>
      <c r="E105" s="24" t="s">
        <v>12</v>
      </c>
      <c r="F105" s="14">
        <v>14</v>
      </c>
      <c r="G105" s="8">
        <f t="shared" si="3"/>
        <v>2800</v>
      </c>
      <c r="H105" s="25"/>
    </row>
    <row r="106" ht="28" customHeight="1" spans="1:8">
      <c r="A106" s="6">
        <v>106</v>
      </c>
      <c r="B106" s="6" t="s">
        <v>146</v>
      </c>
      <c r="C106" s="6" t="s">
        <v>223</v>
      </c>
      <c r="D106" s="23" t="s">
        <v>20</v>
      </c>
      <c r="E106" s="24" t="s">
        <v>21</v>
      </c>
      <c r="F106" s="14">
        <v>20</v>
      </c>
      <c r="G106" s="8">
        <f t="shared" si="3"/>
        <v>4000</v>
      </c>
      <c r="H106" s="25"/>
    </row>
    <row r="107" ht="28" customHeight="1" spans="1:8">
      <c r="A107" s="6">
        <v>107</v>
      </c>
      <c r="B107" s="6" t="s">
        <v>146</v>
      </c>
      <c r="C107" s="6" t="s">
        <v>187</v>
      </c>
      <c r="D107" s="23" t="s">
        <v>23</v>
      </c>
      <c r="E107" s="24" t="s">
        <v>24</v>
      </c>
      <c r="F107" s="14">
        <v>15.5</v>
      </c>
      <c r="G107" s="8">
        <f t="shared" si="3"/>
        <v>3100</v>
      </c>
      <c r="H107" s="25"/>
    </row>
    <row r="108" ht="28" customHeight="1" spans="1:8">
      <c r="A108" s="6">
        <v>108</v>
      </c>
      <c r="B108" s="6" t="s">
        <v>146</v>
      </c>
      <c r="C108" s="6" t="s">
        <v>288</v>
      </c>
      <c r="D108" s="23" t="s">
        <v>17</v>
      </c>
      <c r="E108" s="24" t="s">
        <v>18</v>
      </c>
      <c r="F108" s="14">
        <v>5</v>
      </c>
      <c r="G108" s="8">
        <f t="shared" si="3"/>
        <v>1000</v>
      </c>
      <c r="H108" s="25"/>
    </row>
    <row r="109" ht="28" customHeight="1" spans="1:8">
      <c r="A109" s="6">
        <v>109</v>
      </c>
      <c r="B109" s="6" t="s">
        <v>146</v>
      </c>
      <c r="C109" s="6" t="s">
        <v>175</v>
      </c>
      <c r="D109" s="23" t="s">
        <v>46</v>
      </c>
      <c r="E109" s="24" t="s">
        <v>176</v>
      </c>
      <c r="F109" s="14">
        <v>19</v>
      </c>
      <c r="G109" s="8">
        <f t="shared" si="3"/>
        <v>3800</v>
      </c>
      <c r="H109" s="25"/>
    </row>
    <row r="110" ht="28" customHeight="1" spans="1:8">
      <c r="A110" s="6">
        <v>110</v>
      </c>
      <c r="B110" s="6" t="s">
        <v>146</v>
      </c>
      <c r="C110" s="6" t="s">
        <v>196</v>
      </c>
      <c r="D110" s="23" t="s">
        <v>14</v>
      </c>
      <c r="E110" s="24" t="s">
        <v>27</v>
      </c>
      <c r="F110" s="14">
        <v>12</v>
      </c>
      <c r="G110" s="8">
        <f t="shared" si="3"/>
        <v>2400</v>
      </c>
      <c r="H110" s="25"/>
    </row>
    <row r="111" ht="28" customHeight="1" spans="1:8">
      <c r="A111" s="6">
        <v>111</v>
      </c>
      <c r="B111" s="6" t="s">
        <v>146</v>
      </c>
      <c r="C111" s="6" t="s">
        <v>228</v>
      </c>
      <c r="D111" s="12" t="s">
        <v>53</v>
      </c>
      <c r="E111" s="31" t="s">
        <v>229</v>
      </c>
      <c r="F111" s="14">
        <v>10</v>
      </c>
      <c r="G111" s="8">
        <f t="shared" si="3"/>
        <v>2000</v>
      </c>
      <c r="H111" s="25"/>
    </row>
    <row r="112" ht="28" customHeight="1" spans="1:8">
      <c r="A112" s="6">
        <v>112</v>
      </c>
      <c r="B112" s="6" t="s">
        <v>146</v>
      </c>
      <c r="C112" s="6" t="s">
        <v>289</v>
      </c>
      <c r="D112" s="23" t="s">
        <v>23</v>
      </c>
      <c r="E112" s="29" t="s">
        <v>131</v>
      </c>
      <c r="F112" s="14">
        <v>9.8</v>
      </c>
      <c r="G112" s="8">
        <f t="shared" si="3"/>
        <v>1960</v>
      </c>
      <c r="H112" s="25"/>
    </row>
    <row r="113" ht="28" customHeight="1" spans="1:8">
      <c r="A113" s="6">
        <v>113</v>
      </c>
      <c r="B113" s="6" t="s">
        <v>146</v>
      </c>
      <c r="C113" s="6" t="s">
        <v>290</v>
      </c>
      <c r="D113" s="23" t="s">
        <v>291</v>
      </c>
      <c r="E113" s="24" t="s">
        <v>292</v>
      </c>
      <c r="F113" s="14">
        <v>10.8</v>
      </c>
      <c r="G113" s="8">
        <f t="shared" si="3"/>
        <v>2160</v>
      </c>
      <c r="H113" s="25"/>
    </row>
    <row r="114" ht="28" customHeight="1" spans="1:8">
      <c r="A114" s="6">
        <v>114</v>
      </c>
      <c r="B114" s="6" t="s">
        <v>146</v>
      </c>
      <c r="C114" s="6" t="s">
        <v>293</v>
      </c>
      <c r="D114" s="23" t="s">
        <v>294</v>
      </c>
      <c r="E114" s="24" t="s">
        <v>264</v>
      </c>
      <c r="F114" s="14">
        <v>6</v>
      </c>
      <c r="G114" s="8">
        <f t="shared" si="3"/>
        <v>1200</v>
      </c>
      <c r="H114" s="25"/>
    </row>
    <row r="115" ht="28" customHeight="1" spans="1:8">
      <c r="A115" s="6">
        <v>115</v>
      </c>
      <c r="B115" s="6" t="s">
        <v>146</v>
      </c>
      <c r="C115" s="6" t="s">
        <v>231</v>
      </c>
      <c r="D115" s="23" t="s">
        <v>50</v>
      </c>
      <c r="E115" s="24" t="s">
        <v>51</v>
      </c>
      <c r="F115" s="14">
        <v>10.5</v>
      </c>
      <c r="G115" s="8">
        <f t="shared" si="3"/>
        <v>2100</v>
      </c>
      <c r="H115" s="25"/>
    </row>
    <row r="116" ht="28" customHeight="1" spans="1:8">
      <c r="A116" s="6">
        <v>116</v>
      </c>
      <c r="B116" s="6" t="s">
        <v>146</v>
      </c>
      <c r="C116" s="6" t="s">
        <v>207</v>
      </c>
      <c r="D116" s="23" t="s">
        <v>53</v>
      </c>
      <c r="E116" s="24" t="s">
        <v>21</v>
      </c>
      <c r="F116" s="14">
        <v>1</v>
      </c>
      <c r="G116" s="8">
        <f t="shared" si="3"/>
        <v>200</v>
      </c>
      <c r="H116" s="25"/>
    </row>
    <row r="117" ht="28" customHeight="1" spans="1:8">
      <c r="A117" s="6">
        <v>117</v>
      </c>
      <c r="B117" s="6" t="s">
        <v>146</v>
      </c>
      <c r="C117" s="6" t="s">
        <v>182</v>
      </c>
      <c r="D117" s="23" t="s">
        <v>14</v>
      </c>
      <c r="E117" s="24" t="s">
        <v>27</v>
      </c>
      <c r="F117" s="14">
        <v>12.3</v>
      </c>
      <c r="G117" s="8">
        <f t="shared" si="3"/>
        <v>2460</v>
      </c>
      <c r="H117" s="25"/>
    </row>
    <row r="118" ht="28" customHeight="1" spans="1:8">
      <c r="A118" s="6">
        <v>118</v>
      </c>
      <c r="B118" s="6" t="s">
        <v>146</v>
      </c>
      <c r="C118" s="6" t="s">
        <v>168</v>
      </c>
      <c r="D118" s="23" t="s">
        <v>46</v>
      </c>
      <c r="E118" s="24" t="s">
        <v>169</v>
      </c>
      <c r="F118" s="14">
        <v>11</v>
      </c>
      <c r="G118" s="8">
        <f t="shared" si="3"/>
        <v>2200</v>
      </c>
      <c r="H118" s="25"/>
    </row>
    <row r="119" ht="28" customHeight="1" spans="1:8">
      <c r="A119" s="6">
        <v>119</v>
      </c>
      <c r="B119" s="6" t="s">
        <v>146</v>
      </c>
      <c r="C119" s="6" t="s">
        <v>295</v>
      </c>
      <c r="D119" s="23" t="s">
        <v>53</v>
      </c>
      <c r="E119" s="24" t="s">
        <v>21</v>
      </c>
      <c r="F119" s="14">
        <v>15</v>
      </c>
      <c r="G119" s="8">
        <f t="shared" si="3"/>
        <v>3000</v>
      </c>
      <c r="H119" s="25"/>
    </row>
    <row r="120" ht="28" customHeight="1" spans="1:8">
      <c r="A120" s="6">
        <v>120</v>
      </c>
      <c r="B120" s="6" t="s">
        <v>146</v>
      </c>
      <c r="C120" s="6" t="s">
        <v>224</v>
      </c>
      <c r="D120" s="23" t="s">
        <v>29</v>
      </c>
      <c r="E120" s="24" t="s">
        <v>51</v>
      </c>
      <c r="F120" s="14">
        <v>5</v>
      </c>
      <c r="G120" s="8">
        <f t="shared" si="3"/>
        <v>1000</v>
      </c>
      <c r="H120" s="25"/>
    </row>
    <row r="121" ht="28" customHeight="1" spans="1:8">
      <c r="A121" s="6">
        <v>121</v>
      </c>
      <c r="B121" s="6" t="s">
        <v>146</v>
      </c>
      <c r="C121" s="6" t="s">
        <v>188</v>
      </c>
      <c r="D121" s="23" t="s">
        <v>50</v>
      </c>
      <c r="E121" s="24" t="s">
        <v>51</v>
      </c>
      <c r="F121" s="14">
        <v>3</v>
      </c>
      <c r="G121" s="8">
        <f t="shared" si="3"/>
        <v>600</v>
      </c>
      <c r="H121" s="25"/>
    </row>
    <row r="122" ht="28" customHeight="1" spans="1:8">
      <c r="A122" s="6">
        <v>122</v>
      </c>
      <c r="B122" s="6" t="s">
        <v>146</v>
      </c>
      <c r="C122" s="6" t="s">
        <v>189</v>
      </c>
      <c r="D122" s="6" t="s">
        <v>20</v>
      </c>
      <c r="E122" s="24" t="s">
        <v>21</v>
      </c>
      <c r="F122" s="6">
        <v>7</v>
      </c>
      <c r="G122" s="8">
        <f t="shared" si="3"/>
        <v>1400</v>
      </c>
      <c r="H122" s="25"/>
    </row>
    <row r="123" ht="28" customHeight="1" spans="1:8">
      <c r="A123" s="6">
        <v>123</v>
      </c>
      <c r="B123" s="6" t="s">
        <v>146</v>
      </c>
      <c r="C123" s="6" t="s">
        <v>296</v>
      </c>
      <c r="D123" s="23" t="s">
        <v>17</v>
      </c>
      <c r="E123" s="24" t="s">
        <v>264</v>
      </c>
      <c r="F123" s="14">
        <v>9.5</v>
      </c>
      <c r="G123" s="8">
        <f t="shared" si="3"/>
        <v>1900</v>
      </c>
      <c r="H123" s="25"/>
    </row>
    <row r="124" ht="28" customHeight="1" spans="1:8">
      <c r="A124" s="6">
        <v>124</v>
      </c>
      <c r="B124" s="6" t="s">
        <v>146</v>
      </c>
      <c r="C124" s="6" t="s">
        <v>171</v>
      </c>
      <c r="D124" s="6" t="s">
        <v>50</v>
      </c>
      <c r="E124" s="32" t="s">
        <v>192</v>
      </c>
      <c r="F124" s="6">
        <v>1</v>
      </c>
      <c r="G124" s="8">
        <f t="shared" si="3"/>
        <v>200</v>
      </c>
      <c r="H124" s="25"/>
    </row>
    <row r="125" ht="28" customHeight="1" spans="1:8">
      <c r="A125" s="6">
        <v>125</v>
      </c>
      <c r="B125" s="6" t="s">
        <v>146</v>
      </c>
      <c r="C125" s="6" t="s">
        <v>297</v>
      </c>
      <c r="D125" s="23" t="s">
        <v>53</v>
      </c>
      <c r="E125" s="24" t="s">
        <v>21</v>
      </c>
      <c r="F125" s="14">
        <v>17.6</v>
      </c>
      <c r="G125" s="8">
        <f t="shared" si="3"/>
        <v>3520</v>
      </c>
      <c r="H125" s="25"/>
    </row>
    <row r="126" ht="28" customHeight="1" spans="1:8">
      <c r="A126" s="6">
        <v>126</v>
      </c>
      <c r="B126" s="6" t="s">
        <v>146</v>
      </c>
      <c r="C126" s="6" t="s">
        <v>226</v>
      </c>
      <c r="D126" s="23" t="s">
        <v>227</v>
      </c>
      <c r="E126" s="29" t="s">
        <v>100</v>
      </c>
      <c r="F126" s="14">
        <v>10</v>
      </c>
      <c r="G126" s="8">
        <f t="shared" si="3"/>
        <v>2000</v>
      </c>
      <c r="H126" s="25"/>
    </row>
    <row r="127" ht="28" customHeight="1" spans="1:8">
      <c r="A127" s="6">
        <v>127</v>
      </c>
      <c r="B127" s="6" t="s">
        <v>146</v>
      </c>
      <c r="C127" s="6" t="s">
        <v>179</v>
      </c>
      <c r="D127" s="23" t="s">
        <v>14</v>
      </c>
      <c r="E127" s="24" t="s">
        <v>15</v>
      </c>
      <c r="F127" s="14">
        <v>7.2</v>
      </c>
      <c r="G127" s="8">
        <f t="shared" si="3"/>
        <v>1440</v>
      </c>
      <c r="H127" s="25"/>
    </row>
    <row r="128" ht="28" customHeight="1" spans="1:8">
      <c r="A128" s="6">
        <v>128</v>
      </c>
      <c r="B128" s="6" t="s">
        <v>146</v>
      </c>
      <c r="C128" s="6" t="s">
        <v>213</v>
      </c>
      <c r="D128" s="23" t="s">
        <v>11</v>
      </c>
      <c r="E128" s="24" t="s">
        <v>12</v>
      </c>
      <c r="F128" s="14">
        <v>8</v>
      </c>
      <c r="G128" s="8">
        <f t="shared" si="3"/>
        <v>1600</v>
      </c>
      <c r="H128" s="25"/>
    </row>
    <row r="129" ht="28" customHeight="1" spans="1:8">
      <c r="A129" s="6">
        <v>129</v>
      </c>
      <c r="B129" s="6" t="s">
        <v>146</v>
      </c>
      <c r="C129" s="6" t="s">
        <v>173</v>
      </c>
      <c r="D129" s="23" t="s">
        <v>20</v>
      </c>
      <c r="E129" s="24" t="s">
        <v>21</v>
      </c>
      <c r="F129" s="14">
        <v>7</v>
      </c>
      <c r="G129" s="8">
        <f t="shared" si="3"/>
        <v>1400</v>
      </c>
      <c r="H129" s="25"/>
    </row>
    <row r="130" ht="28" customHeight="1" spans="1:8">
      <c r="A130" s="6">
        <v>130</v>
      </c>
      <c r="B130" s="6" t="s">
        <v>146</v>
      </c>
      <c r="C130" s="6" t="s">
        <v>186</v>
      </c>
      <c r="D130" s="23" t="s">
        <v>26</v>
      </c>
      <c r="E130" s="24" t="s">
        <v>27</v>
      </c>
      <c r="F130" s="14">
        <v>4</v>
      </c>
      <c r="G130" s="8">
        <f t="shared" si="3"/>
        <v>800</v>
      </c>
      <c r="H130" s="25"/>
    </row>
    <row r="131" ht="28" customHeight="1" spans="1:8">
      <c r="A131" s="6">
        <v>131</v>
      </c>
      <c r="B131" s="6" t="s">
        <v>146</v>
      </c>
      <c r="C131" s="6" t="s">
        <v>298</v>
      </c>
      <c r="D131" s="23" t="s">
        <v>17</v>
      </c>
      <c r="E131" s="24" t="s">
        <v>127</v>
      </c>
      <c r="F131" s="14">
        <v>3</v>
      </c>
      <c r="G131" s="8">
        <f t="shared" si="3"/>
        <v>600</v>
      </c>
      <c r="H131" s="25"/>
    </row>
    <row r="132" ht="28" customHeight="1" spans="1:8">
      <c r="A132" s="6">
        <v>132</v>
      </c>
      <c r="B132" s="6" t="s">
        <v>146</v>
      </c>
      <c r="C132" s="6" t="s">
        <v>203</v>
      </c>
      <c r="D132" s="23" t="s">
        <v>23</v>
      </c>
      <c r="E132" s="24" t="s">
        <v>24</v>
      </c>
      <c r="F132" s="14">
        <v>10</v>
      </c>
      <c r="G132" s="8">
        <f t="shared" si="3"/>
        <v>2000</v>
      </c>
      <c r="H132" s="25"/>
    </row>
    <row r="133" ht="28" customHeight="1" spans="1:8">
      <c r="A133" s="6">
        <v>133</v>
      </c>
      <c r="B133" s="6" t="s">
        <v>146</v>
      </c>
      <c r="C133" s="6" t="s">
        <v>225</v>
      </c>
      <c r="D133" s="23" t="s">
        <v>26</v>
      </c>
      <c r="E133" s="24" t="s">
        <v>27</v>
      </c>
      <c r="F133" s="14">
        <v>16</v>
      </c>
      <c r="G133" s="8">
        <f t="shared" si="3"/>
        <v>3200</v>
      </c>
      <c r="H133" s="25"/>
    </row>
    <row r="134" ht="28" customHeight="1" spans="1:8">
      <c r="A134" s="6">
        <v>134</v>
      </c>
      <c r="B134" s="6" t="s">
        <v>146</v>
      </c>
      <c r="C134" s="6" t="s">
        <v>200</v>
      </c>
      <c r="D134" s="23" t="s">
        <v>38</v>
      </c>
      <c r="E134" s="24" t="s">
        <v>39</v>
      </c>
      <c r="F134" s="14">
        <v>9</v>
      </c>
      <c r="G134" s="8">
        <f t="shared" si="3"/>
        <v>1800</v>
      </c>
      <c r="H134" s="25"/>
    </row>
    <row r="135" ht="28" customHeight="1" spans="1:8">
      <c r="A135" s="6">
        <v>135</v>
      </c>
      <c r="B135" s="6" t="s">
        <v>146</v>
      </c>
      <c r="C135" s="6" t="s">
        <v>193</v>
      </c>
      <c r="D135" s="23" t="s">
        <v>26</v>
      </c>
      <c r="E135" s="24" t="s">
        <v>27</v>
      </c>
      <c r="F135" s="14">
        <v>12.5</v>
      </c>
      <c r="G135" s="8">
        <f t="shared" si="3"/>
        <v>2500</v>
      </c>
      <c r="H135" s="25"/>
    </row>
    <row r="136" ht="28" customHeight="1" spans="5:7">
      <c r="E136" s="33"/>
      <c r="F136" s="21">
        <f>SUM(F3:F135)</f>
        <v>1599.8</v>
      </c>
      <c r="G136" s="34">
        <f t="shared" si="3"/>
        <v>319960</v>
      </c>
    </row>
  </sheetData>
  <protectedRanges>
    <protectedRange sqref="E19" name="明细区域" securityDescriptor=""/>
    <protectedRange sqref="E19" name="明细区域_4" securityDescriptor=""/>
    <protectedRange sqref="E19" name="区域1_2" securityDescriptor=""/>
    <protectedRange sqref="E22" name="明细区域_1" securityDescriptor=""/>
    <protectedRange sqref="E22" name="明细区域_4_1" securityDescriptor=""/>
    <protectedRange sqref="E22" name="区域1_2_1" securityDescriptor=""/>
    <protectedRange sqref="E41" name="明细区域_2" securityDescriptor=""/>
    <protectedRange sqref="E41" name="明细区域_4_2" securityDescriptor=""/>
    <protectedRange sqref="E41" name="明细区域_44_2" securityDescriptor=""/>
    <protectedRange sqref="E41" name="明细区域_44_1_2_1" securityDescriptor=""/>
    <protectedRange sqref="E41" name="明细区域_44_1_1" securityDescriptor=""/>
    <protectedRange sqref="E41" name="明细区域_44_1_1_2_1" securityDescriptor=""/>
    <protectedRange sqref="E41" name="明细区域_44_7_1_1" securityDescriptor=""/>
    <protectedRange sqref="E41" name="明细区域_44_1_1_1_3_1" securityDescriptor=""/>
    <protectedRange sqref="E42" name="明细区域_3" securityDescriptor=""/>
    <protectedRange sqref="E42" name="明细区域_4_3" securityDescriptor=""/>
    <protectedRange sqref="E42" name="明细区域_44" securityDescriptor=""/>
    <protectedRange sqref="E42" name="明细区域_44_1_2" securityDescriptor=""/>
    <protectedRange sqref="E42" name="明细区域_44_1" securityDescriptor=""/>
    <protectedRange sqref="E42" name="明细区域_44_1_1_2" securityDescriptor=""/>
    <protectedRange sqref="E42" name="明细区域_44_7_1" securityDescriptor=""/>
    <protectedRange sqref="E42" name="明细区域_44_1_1_1_3" securityDescriptor=""/>
    <protectedRange sqref="E44" name="明细区域_5" securityDescriptor=""/>
    <protectedRange sqref="E44" name="明细区域_4_4" securityDescriptor=""/>
    <protectedRange sqref="E44" name="明细区域_44_3" securityDescriptor=""/>
    <protectedRange sqref="E44" name="明细区域_44_1_2_2" securityDescriptor=""/>
    <protectedRange sqref="E44" name="明细区域_44_1_3" securityDescriptor=""/>
    <protectedRange sqref="E44" name="明细区域_44_1_1_2_2" securityDescriptor=""/>
    <protectedRange sqref="E44" name="明细区域_44_7_1_2" securityDescriptor=""/>
    <protectedRange sqref="E44" name="明细区域_44_1_1_1_3_2" securityDescriptor=""/>
    <protectedRange sqref="E61" name="明细区域_6" securityDescriptor=""/>
    <protectedRange sqref="E61" name="明细区域_4_5" securityDescriptor=""/>
    <protectedRange sqref="E61" name="明细区域_44_4" securityDescriptor=""/>
    <protectedRange sqref="E61" name="明细区域_44_1_2_3" securityDescriptor=""/>
    <protectedRange sqref="E61" name="明细区域_44_1_4" securityDescriptor=""/>
    <protectedRange sqref="E61" name="明细区域_44_1_1_2_3" securityDescriptor=""/>
    <protectedRange sqref="E61" name="明细区域_44_7_1_3" securityDescriptor=""/>
    <protectedRange sqref="E61" name="明细区域_44_1_1_1_3_3" securityDescriptor=""/>
    <protectedRange sqref="E85" name="明细区域_7" securityDescriptor=""/>
    <protectedRange sqref="E85" name="明细区域_4_6" securityDescriptor=""/>
    <protectedRange sqref="E85" name="明细区域_44_6" securityDescriptor=""/>
    <protectedRange sqref="E85" name="明细区域_44_1_2_5" securityDescriptor=""/>
    <protectedRange sqref="E85" name="明细区域_44_1_6" securityDescriptor=""/>
    <protectedRange sqref="E85" name="明细区域_44_1_1_2_5" securityDescriptor=""/>
    <protectedRange sqref="E85" name="明细区域_44_7_1_5" securityDescriptor=""/>
    <protectedRange sqref="E85" name="明细区域_44_1_1_1_3_5" securityDescriptor=""/>
    <protectedRange sqref="E92" name="明细区域_8" securityDescriptor=""/>
    <protectedRange sqref="E92" name="明细区域_4_7" securityDescriptor=""/>
    <protectedRange sqref="E111" name="明细区域_9" securityDescriptor=""/>
    <protectedRange sqref="E111" name="明细区域_44_7" securityDescriptor=""/>
    <protectedRange sqref="E112" name="明细区域_10" securityDescriptor=""/>
    <protectedRange sqref="E112" name="明细区域_44_8" securityDescriptor=""/>
    <protectedRange sqref="E112" name="明细区域_44_1_2_6" securityDescriptor=""/>
    <protectedRange sqref="E112" name="明细区域_44_1_7" securityDescriptor=""/>
    <protectedRange sqref="E112" name="明细区域_44_1_1_2_6" securityDescriptor=""/>
    <protectedRange sqref="E112" name="明细区域_44_7_1_6" securityDescriptor=""/>
    <protectedRange sqref="E112" name="明细区域_44_1_1_1_3_6" securityDescriptor=""/>
    <protectedRange sqref="E126" name="明细区域_11" securityDescriptor=""/>
    <protectedRange sqref="E126" name="明细区域_44_9" securityDescriptor=""/>
    <protectedRange sqref="E126" name="明细区域_44_1_2_7" securityDescriptor=""/>
    <protectedRange sqref="E126" name="明细区域_44_1_8" securityDescriptor=""/>
    <protectedRange sqref="E126" name="明细区域_44_1_1_2_7" securityDescriptor=""/>
    <protectedRange sqref="E126" name="明细区域_44_7_1_7" securityDescriptor=""/>
    <protectedRange sqref="E126" name="明细区域_44_1_1_1_3_7" securityDescriptor=""/>
  </protectedRanges>
  <mergeCells count="1">
    <mergeCell ref="A1:H1"/>
  </mergeCells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"/>
  <sheetViews>
    <sheetView workbookViewId="0">
      <selection activeCell="F10" sqref="F10"/>
    </sheetView>
  </sheetViews>
  <sheetFormatPr defaultColWidth="9" defaultRowHeight="15.75" outlineLevelCol="7"/>
  <cols>
    <col min="1" max="1" width="6.875" style="1" customWidth="1"/>
    <col min="2" max="2" width="16.125" style="1" customWidth="1"/>
    <col min="3" max="3" width="9" style="1"/>
    <col min="4" max="4" width="27.875" style="1" customWidth="1"/>
    <col min="5" max="5" width="28" style="1" customWidth="1"/>
    <col min="6" max="6" width="15.75" style="1" customWidth="1"/>
    <col min="7" max="7" width="16.375" style="1" customWidth="1"/>
    <col min="8" max="8" width="8.25" style="1" customWidth="1"/>
    <col min="9" max="16384" width="9" style="1"/>
  </cols>
  <sheetData>
    <row r="1" ht="37" customHeight="1" spans="1:8">
      <c r="A1" s="3" t="s">
        <v>299</v>
      </c>
      <c r="B1" s="3"/>
      <c r="C1" s="3"/>
      <c r="D1" s="3"/>
      <c r="E1" s="3"/>
      <c r="F1" s="3"/>
      <c r="G1" s="3"/>
      <c r="H1" s="3"/>
    </row>
    <row r="2" ht="37" customHeight="1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ht="32" customHeight="1" spans="1:8">
      <c r="A3" s="6">
        <v>1</v>
      </c>
      <c r="B3" s="17" t="s">
        <v>300</v>
      </c>
      <c r="C3" s="17" t="s">
        <v>301</v>
      </c>
      <c r="D3" s="6" t="s">
        <v>20</v>
      </c>
      <c r="E3" s="18" t="s">
        <v>100</v>
      </c>
      <c r="F3" s="7">
        <v>24</v>
      </c>
      <c r="G3" s="8">
        <f>F3*200</f>
        <v>4800</v>
      </c>
      <c r="H3" s="8"/>
    </row>
    <row r="4" ht="32" customHeight="1" spans="1:8">
      <c r="A4" s="7">
        <v>2</v>
      </c>
      <c r="B4" s="19" t="s">
        <v>302</v>
      </c>
      <c r="C4" s="19" t="s">
        <v>303</v>
      </c>
      <c r="D4" s="7" t="s">
        <v>26</v>
      </c>
      <c r="E4" s="7" t="s">
        <v>27</v>
      </c>
      <c r="F4" s="7">
        <v>5</v>
      </c>
      <c r="G4" s="8">
        <f>F4*200</f>
        <v>1000</v>
      </c>
      <c r="H4" s="7"/>
    </row>
    <row r="5" ht="32" customHeight="1" spans="1:8">
      <c r="A5" s="6">
        <v>3</v>
      </c>
      <c r="B5" s="19" t="s">
        <v>302</v>
      </c>
      <c r="C5" s="19" t="s">
        <v>304</v>
      </c>
      <c r="D5" s="7" t="s">
        <v>17</v>
      </c>
      <c r="E5" s="11" t="s">
        <v>257</v>
      </c>
      <c r="F5" s="7">
        <v>5.5</v>
      </c>
      <c r="G5" s="8">
        <f>F5*200</f>
        <v>1100</v>
      </c>
      <c r="H5" s="7"/>
    </row>
    <row r="6" ht="32" customHeight="1" spans="1:8">
      <c r="A6" s="7">
        <v>4</v>
      </c>
      <c r="B6" s="19" t="s">
        <v>300</v>
      </c>
      <c r="C6" s="19" t="s">
        <v>305</v>
      </c>
      <c r="D6" s="7" t="s">
        <v>29</v>
      </c>
      <c r="E6" s="6" t="s">
        <v>27</v>
      </c>
      <c r="F6" s="7">
        <v>4</v>
      </c>
      <c r="G6" s="8">
        <f>F6*200</f>
        <v>800</v>
      </c>
      <c r="H6" s="7"/>
    </row>
    <row r="7" ht="32" customHeight="1" spans="1:8">
      <c r="A7" s="6">
        <v>5</v>
      </c>
      <c r="B7" s="19" t="s">
        <v>300</v>
      </c>
      <c r="C7" s="19" t="s">
        <v>306</v>
      </c>
      <c r="D7" s="7" t="s">
        <v>46</v>
      </c>
      <c r="E7" s="7" t="s">
        <v>47</v>
      </c>
      <c r="F7" s="7">
        <v>14</v>
      </c>
      <c r="G7" s="8">
        <f>F7*200</f>
        <v>2800</v>
      </c>
      <c r="H7" s="7"/>
    </row>
    <row r="8" ht="32" customHeight="1" spans="1:7">
      <c r="A8" s="20"/>
      <c r="B8" s="20"/>
      <c r="F8" s="1">
        <f>SUM(F3:F7)</f>
        <v>52.5</v>
      </c>
      <c r="G8" s="1">
        <f>SUM(G3:G7)</f>
        <v>10500</v>
      </c>
    </row>
    <row r="9" ht="32" customHeight="1" spans="1:2">
      <c r="A9" s="20"/>
      <c r="B9" s="20"/>
    </row>
    <row r="10" ht="32" customHeight="1"/>
  </sheetData>
  <protectedRanges>
    <protectedRange sqref="E3" name="明细区域" securityDescriptor=""/>
    <protectedRange sqref="E3" name="明细区域_4" securityDescriptor=""/>
    <protectedRange sqref="E3" name="明细区域_44_2" securityDescriptor=""/>
    <protectedRange sqref="E3" name="明细区域_44_1_2_1" securityDescriptor=""/>
    <protectedRange sqref="E3" name="明细区域_44_1_1" securityDescriptor=""/>
    <protectedRange sqref="E3" name="明细区域_44_1_1_2_1" securityDescriptor=""/>
    <protectedRange sqref="E3" name="明细区域_44_7_1_1" securityDescriptor=""/>
    <protectedRange sqref="E3" name="明细区域_44_1_1_1_3_1" securityDescriptor=""/>
    <protectedRange sqref="E5" name="明细区域_1" securityDescriptor=""/>
    <protectedRange sqref="E5" name="明细区域_4_1" securityDescriptor=""/>
    <protectedRange sqref="E5" name="明细区域_44_4" securityDescriptor=""/>
    <protectedRange sqref="E5" name="明细区域_44_1_2_3" securityDescriptor=""/>
    <protectedRange sqref="E5" name="明细区域_44_1_4" securityDescriptor=""/>
    <protectedRange sqref="E5" name="明细区域_44_1_1_2_3" securityDescriptor=""/>
    <protectedRange sqref="E5" name="明细区域_44_7_1_3" securityDescriptor=""/>
    <protectedRange sqref="E5" name="明细区域_44_1_1_1_3_3" securityDescriptor=""/>
  </protectedRanges>
  <mergeCells count="1">
    <mergeCell ref="A1:H1"/>
  </mergeCells>
  <conditionalFormatting sqref="D3">
    <cfRule type="duplicateValues" dxfId="0" priority="2"/>
    <cfRule type="duplicateValues" dxfId="0" priority="3"/>
  </conditionalFormatting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3"/>
  <sheetViews>
    <sheetView workbookViewId="0">
      <selection activeCell="D5" sqref="D5"/>
    </sheetView>
  </sheetViews>
  <sheetFormatPr defaultColWidth="9" defaultRowHeight="15.75" outlineLevelCol="7"/>
  <cols>
    <col min="1" max="1" width="6.875" style="1" customWidth="1"/>
    <col min="2" max="3" width="12.625" style="1" customWidth="1"/>
    <col min="4" max="4" width="27.875" style="1" customWidth="1"/>
    <col min="5" max="5" width="28" style="1" customWidth="1"/>
    <col min="6" max="6" width="15.5" style="1" customWidth="1"/>
    <col min="7" max="7" width="15.25" style="1" customWidth="1"/>
    <col min="8" max="8" width="11" style="1" customWidth="1"/>
    <col min="9" max="16384" width="9" style="1"/>
  </cols>
  <sheetData>
    <row r="1" ht="34" customHeight="1" spans="1:8">
      <c r="A1" s="3" t="s">
        <v>307</v>
      </c>
      <c r="B1" s="3"/>
      <c r="C1" s="3"/>
      <c r="D1" s="3"/>
      <c r="E1" s="3"/>
      <c r="F1" s="3"/>
      <c r="G1" s="3"/>
      <c r="H1" s="3"/>
    </row>
    <row r="2" ht="34" customHeight="1" spans="1:8">
      <c r="A2" s="5" t="s">
        <v>234</v>
      </c>
      <c r="B2" s="5" t="s">
        <v>235</v>
      </c>
      <c r="C2" s="5" t="s">
        <v>236</v>
      </c>
      <c r="D2" s="5" t="s">
        <v>237</v>
      </c>
      <c r="E2" s="5" t="s">
        <v>238</v>
      </c>
      <c r="F2" s="5" t="s">
        <v>239</v>
      </c>
      <c r="G2" s="5" t="s">
        <v>240</v>
      </c>
      <c r="H2" s="5" t="s">
        <v>241</v>
      </c>
    </row>
    <row r="3" ht="34" customHeight="1" spans="1:8">
      <c r="A3" s="6">
        <v>1</v>
      </c>
      <c r="B3" s="6" t="s">
        <v>308</v>
      </c>
      <c r="C3" s="6" t="s">
        <v>260</v>
      </c>
      <c r="D3" s="6" t="s">
        <v>96</v>
      </c>
      <c r="E3" s="7" t="s">
        <v>97</v>
      </c>
      <c r="F3" s="6">
        <v>3</v>
      </c>
      <c r="G3" s="6">
        <f>F3*150</f>
        <v>450</v>
      </c>
      <c r="H3" s="8"/>
    </row>
    <row r="4" ht="34" customHeight="1" spans="1:8">
      <c r="A4" s="6">
        <v>2</v>
      </c>
      <c r="B4" s="6" t="s">
        <v>308</v>
      </c>
      <c r="C4" s="6" t="s">
        <v>147</v>
      </c>
      <c r="D4" s="6" t="s">
        <v>29</v>
      </c>
      <c r="E4" s="7" t="s">
        <v>30</v>
      </c>
      <c r="F4" s="6">
        <v>6.5</v>
      </c>
      <c r="G4" s="6">
        <f>F4*150</f>
        <v>975</v>
      </c>
      <c r="H4" s="7"/>
    </row>
    <row r="5" ht="34" customHeight="1" spans="1:8">
      <c r="A5" s="6">
        <v>3</v>
      </c>
      <c r="B5" s="6" t="s">
        <v>309</v>
      </c>
      <c r="C5" s="6" t="s">
        <v>152</v>
      </c>
      <c r="D5" s="6" t="s">
        <v>14</v>
      </c>
      <c r="E5" s="7" t="s">
        <v>15</v>
      </c>
      <c r="F5" s="6">
        <v>5.8</v>
      </c>
      <c r="G5" s="6">
        <f>F5*150</f>
        <v>870</v>
      </c>
      <c r="H5" s="7"/>
    </row>
    <row r="6" ht="34" customHeight="1" spans="1:8">
      <c r="A6" s="13">
        <v>4</v>
      </c>
      <c r="B6" s="6" t="s">
        <v>308</v>
      </c>
      <c r="C6" s="6" t="s">
        <v>179</v>
      </c>
      <c r="D6" s="6" t="s">
        <v>14</v>
      </c>
      <c r="E6" s="7" t="s">
        <v>15</v>
      </c>
      <c r="F6" s="6">
        <v>3</v>
      </c>
      <c r="G6" s="6">
        <f>F6*150</f>
        <v>450</v>
      </c>
      <c r="H6" s="7"/>
    </row>
    <row r="7" ht="34" customHeight="1" spans="1:8">
      <c r="A7" s="6">
        <v>5</v>
      </c>
      <c r="B7" s="14" t="s">
        <v>308</v>
      </c>
      <c r="C7" s="6" t="s">
        <v>181</v>
      </c>
      <c r="D7" s="6" t="s">
        <v>17</v>
      </c>
      <c r="E7" s="7" t="s">
        <v>18</v>
      </c>
      <c r="F7" s="6">
        <v>5</v>
      </c>
      <c r="G7" s="6">
        <f>F7*150</f>
        <v>750</v>
      </c>
      <c r="H7" s="7"/>
    </row>
    <row r="8" ht="34" customHeight="1" spans="1:7">
      <c r="A8" s="15"/>
      <c r="F8" s="1">
        <f>SUM(F3:F7)</f>
        <v>23.3</v>
      </c>
      <c r="G8" s="1">
        <f>SUM(G3:G7)</f>
        <v>3495</v>
      </c>
    </row>
    <row r="9" ht="34" customHeight="1"/>
    <row r="10" ht="34" customHeight="1"/>
    <row r="11" ht="34" customHeight="1"/>
    <row r="12" ht="34" customHeight="1"/>
    <row r="13" ht="34" customHeight="1"/>
    <row r="14" ht="34" customHeight="1"/>
    <row r="15" ht="34" customHeight="1"/>
    <row r="16" ht="34" customHeight="1"/>
    <row r="17" ht="34" customHeight="1"/>
    <row r="18" ht="34" customHeight="1"/>
    <row r="19" ht="34" customHeight="1"/>
    <row r="20" ht="34" customHeight="1"/>
    <row r="21" ht="34" customHeight="1"/>
    <row r="22" ht="34" customHeight="1"/>
    <row r="23" ht="34" customHeight="1"/>
  </sheetData>
  <mergeCells count="1">
    <mergeCell ref="A1:H1"/>
  </mergeCells>
  <conditionalFormatting sqref="D3">
    <cfRule type="duplicateValues" dxfId="0" priority="2"/>
    <cfRule type="duplicateValues" dxfId="0" priority="1"/>
  </conditionalFormatting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8"/>
  <sheetViews>
    <sheetView workbookViewId="0">
      <selection activeCell="E6" sqref="E6"/>
    </sheetView>
  </sheetViews>
  <sheetFormatPr defaultColWidth="9" defaultRowHeight="15.75" outlineLevelCol="7"/>
  <cols>
    <col min="1" max="1" width="6.875" style="1" customWidth="1"/>
    <col min="2" max="2" width="10.875" style="1" customWidth="1"/>
    <col min="3" max="3" width="11.25" style="1" customWidth="1"/>
    <col min="4" max="4" width="30.25" style="1" customWidth="1"/>
    <col min="5" max="5" width="27" style="1" customWidth="1"/>
    <col min="6" max="6" width="20.625" style="1" customWidth="1"/>
    <col min="7" max="7" width="14.875" style="1" customWidth="1"/>
    <col min="8" max="8" width="9.625" style="1" customWidth="1"/>
    <col min="9" max="16384" width="9" style="1"/>
  </cols>
  <sheetData>
    <row r="1" ht="38" customHeight="1" spans="1:8">
      <c r="A1" s="3" t="s">
        <v>310</v>
      </c>
      <c r="B1" s="3"/>
      <c r="C1" s="3"/>
      <c r="D1" s="3"/>
      <c r="E1" s="3"/>
      <c r="F1" s="3"/>
      <c r="G1" s="3"/>
      <c r="H1" s="3"/>
    </row>
    <row r="2" ht="38" customHeight="1" spans="1:8">
      <c r="A2" s="5" t="s">
        <v>234</v>
      </c>
      <c r="B2" s="5" t="s">
        <v>235</v>
      </c>
      <c r="C2" s="5" t="s">
        <v>236</v>
      </c>
      <c r="D2" s="5" t="s">
        <v>237</v>
      </c>
      <c r="E2" s="5" t="s">
        <v>238</v>
      </c>
      <c r="F2" s="5" t="s">
        <v>311</v>
      </c>
      <c r="G2" s="5" t="s">
        <v>240</v>
      </c>
      <c r="H2" s="5" t="s">
        <v>241</v>
      </c>
    </row>
    <row r="3" ht="31" customHeight="1" spans="1:8">
      <c r="A3" s="6">
        <v>1</v>
      </c>
      <c r="B3" s="6" t="s">
        <v>70</v>
      </c>
      <c r="C3" s="6" t="s">
        <v>84</v>
      </c>
      <c r="D3" s="6" t="s">
        <v>17</v>
      </c>
      <c r="E3" s="7" t="s">
        <v>312</v>
      </c>
      <c r="F3" s="8">
        <v>3</v>
      </c>
      <c r="G3" s="8">
        <f>F3*300</f>
        <v>900</v>
      </c>
      <c r="H3" s="8"/>
    </row>
    <row r="4" ht="31" customHeight="1" spans="1:8">
      <c r="A4" s="6">
        <v>2</v>
      </c>
      <c r="B4" s="6" t="s">
        <v>70</v>
      </c>
      <c r="C4" s="6" t="s">
        <v>128</v>
      </c>
      <c r="D4" s="6" t="s">
        <v>129</v>
      </c>
      <c r="E4" s="8" t="s">
        <v>21</v>
      </c>
      <c r="F4" s="8">
        <v>24</v>
      </c>
      <c r="G4" s="8">
        <f t="shared" ref="G4:G35" si="0">F4*300</f>
        <v>7200</v>
      </c>
      <c r="H4" s="8"/>
    </row>
    <row r="5" ht="31" customHeight="1" spans="1:8">
      <c r="A5" s="6">
        <v>3</v>
      </c>
      <c r="B5" s="6" t="s">
        <v>70</v>
      </c>
      <c r="C5" s="6" t="s">
        <v>88</v>
      </c>
      <c r="D5" s="6" t="s">
        <v>89</v>
      </c>
      <c r="E5" s="8" t="s">
        <v>257</v>
      </c>
      <c r="F5" s="8">
        <v>19</v>
      </c>
      <c r="G5" s="8">
        <f t="shared" si="0"/>
        <v>5700</v>
      </c>
      <c r="H5" s="8"/>
    </row>
    <row r="6" ht="31" customHeight="1" spans="1:8">
      <c r="A6" s="6">
        <v>4</v>
      </c>
      <c r="B6" s="6" t="s">
        <v>70</v>
      </c>
      <c r="C6" s="6" t="s">
        <v>109</v>
      </c>
      <c r="D6" s="6" t="s">
        <v>23</v>
      </c>
      <c r="E6" s="8" t="s">
        <v>51</v>
      </c>
      <c r="F6" s="8">
        <v>20</v>
      </c>
      <c r="G6" s="8">
        <f t="shared" si="0"/>
        <v>6000</v>
      </c>
      <c r="H6" s="8"/>
    </row>
    <row r="7" ht="31" customHeight="1" spans="1:8">
      <c r="A7" s="6">
        <v>5</v>
      </c>
      <c r="B7" s="6" t="s">
        <v>70</v>
      </c>
      <c r="C7" s="6" t="s">
        <v>122</v>
      </c>
      <c r="D7" s="12" t="s">
        <v>123</v>
      </c>
      <c r="E7" s="8" t="s">
        <v>124</v>
      </c>
      <c r="F7" s="8">
        <v>34</v>
      </c>
      <c r="G7" s="8">
        <f t="shared" si="0"/>
        <v>10200</v>
      </c>
      <c r="H7" s="8"/>
    </row>
    <row r="8" ht="31" customHeight="1" spans="1:8">
      <c r="A8" s="6">
        <v>6</v>
      </c>
      <c r="B8" s="6" t="s">
        <v>70</v>
      </c>
      <c r="C8" s="6" t="s">
        <v>71</v>
      </c>
      <c r="D8" s="6" t="s">
        <v>72</v>
      </c>
      <c r="E8" s="8" t="s">
        <v>73</v>
      </c>
      <c r="F8" s="8">
        <v>28</v>
      </c>
      <c r="G8" s="8">
        <f t="shared" si="0"/>
        <v>8400</v>
      </c>
      <c r="H8" s="8"/>
    </row>
    <row r="9" ht="31" customHeight="1" spans="1:8">
      <c r="A9" s="6">
        <v>7</v>
      </c>
      <c r="B9" s="6" t="s">
        <v>70</v>
      </c>
      <c r="C9" s="6" t="s">
        <v>110</v>
      </c>
      <c r="D9" s="6" t="s">
        <v>99</v>
      </c>
      <c r="E9" s="8" t="s">
        <v>262</v>
      </c>
      <c r="F9" s="8">
        <v>12</v>
      </c>
      <c r="G9" s="8">
        <f t="shared" si="0"/>
        <v>3600</v>
      </c>
      <c r="H9" s="8"/>
    </row>
    <row r="10" ht="31" customHeight="1" spans="1:8">
      <c r="A10" s="6">
        <v>8</v>
      </c>
      <c r="B10" s="6" t="s">
        <v>70</v>
      </c>
      <c r="C10" s="6" t="s">
        <v>125</v>
      </c>
      <c r="D10" s="6" t="s">
        <v>126</v>
      </c>
      <c r="E10" s="8" t="s">
        <v>127</v>
      </c>
      <c r="F10" s="8">
        <v>9</v>
      </c>
      <c r="G10" s="8">
        <f t="shared" si="0"/>
        <v>2700</v>
      </c>
      <c r="H10" s="8"/>
    </row>
    <row r="11" ht="31" customHeight="1" spans="1:8">
      <c r="A11" s="6">
        <v>9</v>
      </c>
      <c r="B11" s="6" t="s">
        <v>70</v>
      </c>
      <c r="C11" s="6" t="s">
        <v>107</v>
      </c>
      <c r="D11" s="6" t="s">
        <v>38</v>
      </c>
      <c r="E11" s="8" t="s">
        <v>39</v>
      </c>
      <c r="F11" s="8">
        <v>20</v>
      </c>
      <c r="G11" s="8">
        <f t="shared" si="0"/>
        <v>6000</v>
      </c>
      <c r="H11" s="8"/>
    </row>
    <row r="12" ht="31" customHeight="1" spans="1:8">
      <c r="A12" s="6">
        <v>10</v>
      </c>
      <c r="B12" s="6" t="s">
        <v>70</v>
      </c>
      <c r="C12" s="6" t="s">
        <v>81</v>
      </c>
      <c r="D12" s="6" t="s">
        <v>82</v>
      </c>
      <c r="E12" s="8" t="s">
        <v>83</v>
      </c>
      <c r="F12" s="8">
        <v>12</v>
      </c>
      <c r="G12" s="8">
        <f t="shared" si="0"/>
        <v>3600</v>
      </c>
      <c r="H12" s="8"/>
    </row>
    <row r="13" ht="31" customHeight="1" spans="1:8">
      <c r="A13" s="6">
        <v>11</v>
      </c>
      <c r="B13" s="6" t="s">
        <v>70</v>
      </c>
      <c r="C13" s="6" t="s">
        <v>313</v>
      </c>
      <c r="D13" s="6" t="s">
        <v>46</v>
      </c>
      <c r="E13" s="7" t="s">
        <v>27</v>
      </c>
      <c r="F13" s="8">
        <v>29</v>
      </c>
      <c r="G13" s="8">
        <f t="shared" si="0"/>
        <v>8700</v>
      </c>
      <c r="H13" s="8"/>
    </row>
    <row r="14" ht="31" customHeight="1" spans="1:8">
      <c r="A14" s="6">
        <v>12</v>
      </c>
      <c r="B14" s="6" t="s">
        <v>70</v>
      </c>
      <c r="C14" s="6" t="s">
        <v>94</v>
      </c>
      <c r="D14" s="6" t="s">
        <v>53</v>
      </c>
      <c r="E14" s="8" t="s">
        <v>21</v>
      </c>
      <c r="F14" s="8">
        <v>30</v>
      </c>
      <c r="G14" s="8">
        <f t="shared" si="0"/>
        <v>9000</v>
      </c>
      <c r="H14" s="8"/>
    </row>
    <row r="15" ht="31" customHeight="1" spans="1:8">
      <c r="A15" s="6">
        <v>13</v>
      </c>
      <c r="B15" s="6" t="s">
        <v>70</v>
      </c>
      <c r="C15" s="6" t="s">
        <v>314</v>
      </c>
      <c r="D15" s="6" t="s">
        <v>139</v>
      </c>
      <c r="E15" s="8" t="s">
        <v>27</v>
      </c>
      <c r="F15" s="7">
        <v>26</v>
      </c>
      <c r="G15" s="8">
        <f t="shared" si="0"/>
        <v>7800</v>
      </c>
      <c r="H15" s="7"/>
    </row>
    <row r="16" ht="31" customHeight="1" spans="1:8">
      <c r="A16" s="6">
        <v>14</v>
      </c>
      <c r="B16" s="6" t="s">
        <v>70</v>
      </c>
      <c r="C16" s="6" t="s">
        <v>118</v>
      </c>
      <c r="D16" s="6" t="s">
        <v>53</v>
      </c>
      <c r="E16" s="8" t="s">
        <v>33</v>
      </c>
      <c r="F16" s="7">
        <v>13</v>
      </c>
      <c r="G16" s="8">
        <f t="shared" si="0"/>
        <v>3900</v>
      </c>
      <c r="H16" s="7"/>
    </row>
    <row r="17" ht="31" customHeight="1" spans="1:8">
      <c r="A17" s="6">
        <v>15</v>
      </c>
      <c r="B17" s="6" t="s">
        <v>70</v>
      </c>
      <c r="C17" s="6" t="s">
        <v>98</v>
      </c>
      <c r="D17" s="6" t="s">
        <v>99</v>
      </c>
      <c r="E17" s="8" t="s">
        <v>100</v>
      </c>
      <c r="F17" s="7">
        <v>12</v>
      </c>
      <c r="G17" s="8">
        <f t="shared" si="0"/>
        <v>3600</v>
      </c>
      <c r="H17" s="7"/>
    </row>
    <row r="18" ht="31" customHeight="1" spans="1:8">
      <c r="A18" s="6">
        <v>16</v>
      </c>
      <c r="B18" s="6" t="s">
        <v>70</v>
      </c>
      <c r="C18" s="6" t="s">
        <v>136</v>
      </c>
      <c r="D18" s="6" t="s">
        <v>75</v>
      </c>
      <c r="E18" s="8" t="s">
        <v>90</v>
      </c>
      <c r="F18" s="7">
        <v>12</v>
      </c>
      <c r="G18" s="8">
        <f t="shared" si="0"/>
        <v>3600</v>
      </c>
      <c r="H18" s="7"/>
    </row>
    <row r="19" ht="31" customHeight="1" spans="1:8">
      <c r="A19" s="6">
        <v>17</v>
      </c>
      <c r="B19" s="6" t="s">
        <v>70</v>
      </c>
      <c r="C19" s="6" t="s">
        <v>315</v>
      </c>
      <c r="D19" s="6" t="s">
        <v>20</v>
      </c>
      <c r="E19" s="7" t="s">
        <v>116</v>
      </c>
      <c r="F19" s="7">
        <v>25</v>
      </c>
      <c r="G19" s="8">
        <f t="shared" si="0"/>
        <v>7500</v>
      </c>
      <c r="H19" s="7"/>
    </row>
    <row r="20" ht="31" customHeight="1" spans="1:8">
      <c r="A20" s="6">
        <v>18</v>
      </c>
      <c r="B20" s="6" t="s">
        <v>70</v>
      </c>
      <c r="C20" s="6" t="s">
        <v>101</v>
      </c>
      <c r="D20" s="6" t="s">
        <v>17</v>
      </c>
      <c r="E20" s="8" t="s">
        <v>316</v>
      </c>
      <c r="F20" s="7">
        <v>31</v>
      </c>
      <c r="G20" s="8">
        <f t="shared" si="0"/>
        <v>9300</v>
      </c>
      <c r="H20" s="7"/>
    </row>
    <row r="21" ht="31" customHeight="1" spans="1:8">
      <c r="A21" s="6">
        <v>19</v>
      </c>
      <c r="B21" s="6" t="s">
        <v>70</v>
      </c>
      <c r="C21" s="6" t="s">
        <v>317</v>
      </c>
      <c r="D21" s="6" t="s">
        <v>20</v>
      </c>
      <c r="E21" s="8" t="s">
        <v>318</v>
      </c>
      <c r="F21" s="7">
        <v>31</v>
      </c>
      <c r="G21" s="8">
        <f t="shared" si="0"/>
        <v>9300</v>
      </c>
      <c r="H21" s="7"/>
    </row>
    <row r="22" ht="31" customHeight="1" spans="1:8">
      <c r="A22" s="6">
        <v>20</v>
      </c>
      <c r="B22" s="6" t="s">
        <v>70</v>
      </c>
      <c r="C22" s="6" t="s">
        <v>92</v>
      </c>
      <c r="D22" s="6" t="s">
        <v>50</v>
      </c>
      <c r="E22" s="8" t="s">
        <v>135</v>
      </c>
      <c r="F22" s="7">
        <v>31</v>
      </c>
      <c r="G22" s="8">
        <f t="shared" si="0"/>
        <v>9300</v>
      </c>
      <c r="H22" s="7"/>
    </row>
    <row r="23" ht="31" customHeight="1" spans="1:8">
      <c r="A23" s="6">
        <v>21</v>
      </c>
      <c r="B23" s="6" t="s">
        <v>70</v>
      </c>
      <c r="C23" s="6" t="s">
        <v>319</v>
      </c>
      <c r="D23" s="6" t="s">
        <v>50</v>
      </c>
      <c r="E23" s="8" t="s">
        <v>320</v>
      </c>
      <c r="F23" s="7">
        <v>14</v>
      </c>
      <c r="G23" s="8">
        <f t="shared" si="0"/>
        <v>4200</v>
      </c>
      <c r="H23" s="7"/>
    </row>
    <row r="24" ht="31" customHeight="1" spans="1:8">
      <c r="A24" s="6">
        <v>22</v>
      </c>
      <c r="B24" s="6" t="s">
        <v>70</v>
      </c>
      <c r="C24" s="6" t="s">
        <v>119</v>
      </c>
      <c r="D24" s="6" t="s">
        <v>120</v>
      </c>
      <c r="E24" s="8" t="s">
        <v>121</v>
      </c>
      <c r="F24" s="7">
        <v>32</v>
      </c>
      <c r="G24" s="8">
        <f t="shared" si="0"/>
        <v>9600</v>
      </c>
      <c r="H24" s="7"/>
    </row>
    <row r="25" ht="31" customHeight="1" spans="1:8">
      <c r="A25" s="6">
        <v>23</v>
      </c>
      <c r="B25" s="6" t="s">
        <v>70</v>
      </c>
      <c r="C25" s="6" t="s">
        <v>321</v>
      </c>
      <c r="D25" s="6" t="s">
        <v>322</v>
      </c>
      <c r="E25" s="9" t="s">
        <v>27</v>
      </c>
      <c r="F25" s="7">
        <v>17</v>
      </c>
      <c r="G25" s="8">
        <f t="shared" si="0"/>
        <v>5100</v>
      </c>
      <c r="H25" s="7"/>
    </row>
    <row r="26" ht="31" customHeight="1" spans="1:8">
      <c r="A26" s="6">
        <v>24</v>
      </c>
      <c r="B26" s="6" t="s">
        <v>70</v>
      </c>
      <c r="C26" s="6" t="s">
        <v>111</v>
      </c>
      <c r="D26" s="6" t="s">
        <v>38</v>
      </c>
      <c r="E26" s="8" t="s">
        <v>323</v>
      </c>
      <c r="F26" s="7">
        <v>21</v>
      </c>
      <c r="G26" s="8">
        <f t="shared" si="0"/>
        <v>6300</v>
      </c>
      <c r="H26" s="7"/>
    </row>
    <row r="27" ht="31" customHeight="1" spans="1:8">
      <c r="A27" s="6">
        <v>25</v>
      </c>
      <c r="B27" s="6" t="s">
        <v>70</v>
      </c>
      <c r="C27" s="6" t="s">
        <v>80</v>
      </c>
      <c r="D27" s="6" t="s">
        <v>17</v>
      </c>
      <c r="E27" s="8" t="s">
        <v>324</v>
      </c>
      <c r="F27" s="7">
        <v>30</v>
      </c>
      <c r="G27" s="8">
        <f t="shared" si="0"/>
        <v>9000</v>
      </c>
      <c r="H27" s="7"/>
    </row>
    <row r="28" ht="31" customHeight="1" spans="1:8">
      <c r="A28" s="6">
        <v>26</v>
      </c>
      <c r="B28" s="6" t="s">
        <v>70</v>
      </c>
      <c r="C28" s="6" t="s">
        <v>140</v>
      </c>
      <c r="D28" s="6" t="s">
        <v>17</v>
      </c>
      <c r="E28" s="8" t="s">
        <v>15</v>
      </c>
      <c r="F28" s="7">
        <v>20</v>
      </c>
      <c r="G28" s="8">
        <f t="shared" si="0"/>
        <v>6000</v>
      </c>
      <c r="H28" s="7"/>
    </row>
    <row r="29" ht="31" customHeight="1" spans="1:8">
      <c r="A29" s="6">
        <v>27</v>
      </c>
      <c r="B29" s="6" t="s">
        <v>70</v>
      </c>
      <c r="C29" s="6" t="s">
        <v>138</v>
      </c>
      <c r="D29" s="6" t="s">
        <v>139</v>
      </c>
      <c r="E29" s="8" t="s">
        <v>325</v>
      </c>
      <c r="F29" s="7">
        <v>25</v>
      </c>
      <c r="G29" s="8">
        <f t="shared" si="0"/>
        <v>7500</v>
      </c>
      <c r="H29" s="7"/>
    </row>
    <row r="30" ht="31" customHeight="1" spans="1:8">
      <c r="A30" s="6">
        <v>28</v>
      </c>
      <c r="B30" s="6" t="s">
        <v>70</v>
      </c>
      <c r="C30" s="6" t="s">
        <v>326</v>
      </c>
      <c r="D30" s="6" t="s">
        <v>327</v>
      </c>
      <c r="E30" s="7" t="s">
        <v>47</v>
      </c>
      <c r="F30" s="7">
        <v>27</v>
      </c>
      <c r="G30" s="8">
        <f t="shared" si="0"/>
        <v>8100</v>
      </c>
      <c r="H30" s="7"/>
    </row>
    <row r="31" ht="31" customHeight="1" spans="1:8">
      <c r="A31" s="6">
        <v>29</v>
      </c>
      <c r="B31" s="6" t="s">
        <v>70</v>
      </c>
      <c r="C31" s="6" t="s">
        <v>114</v>
      </c>
      <c r="D31" s="6" t="s">
        <v>115</v>
      </c>
      <c r="E31" s="8" t="s">
        <v>116</v>
      </c>
      <c r="F31" s="7">
        <v>21</v>
      </c>
      <c r="G31" s="8">
        <f t="shared" si="0"/>
        <v>6300</v>
      </c>
      <c r="H31" s="7"/>
    </row>
    <row r="32" ht="31" customHeight="1" spans="1:8">
      <c r="A32" s="6">
        <v>30</v>
      </c>
      <c r="B32" s="6" t="s">
        <v>70</v>
      </c>
      <c r="C32" s="6" t="s">
        <v>93</v>
      </c>
      <c r="D32" s="6" t="s">
        <v>17</v>
      </c>
      <c r="E32" s="8" t="s">
        <v>18</v>
      </c>
      <c r="F32" s="7">
        <v>17</v>
      </c>
      <c r="G32" s="8">
        <f t="shared" si="0"/>
        <v>5100</v>
      </c>
      <c r="H32" s="7"/>
    </row>
    <row r="33" ht="31" customHeight="1" spans="1:8">
      <c r="A33" s="6">
        <v>31</v>
      </c>
      <c r="B33" s="6" t="s">
        <v>70</v>
      </c>
      <c r="C33" s="6" t="s">
        <v>95</v>
      </c>
      <c r="D33" s="6" t="s">
        <v>96</v>
      </c>
      <c r="E33" s="8" t="s">
        <v>97</v>
      </c>
      <c r="F33" s="7">
        <v>27</v>
      </c>
      <c r="G33" s="8">
        <f t="shared" si="0"/>
        <v>8100</v>
      </c>
      <c r="H33" s="7"/>
    </row>
    <row r="34" ht="31" customHeight="1" spans="1:8">
      <c r="A34" s="6">
        <v>32</v>
      </c>
      <c r="B34" s="6" t="s">
        <v>70</v>
      </c>
      <c r="C34" s="6" t="s">
        <v>328</v>
      </c>
      <c r="D34" s="6" t="s">
        <v>89</v>
      </c>
      <c r="E34" s="7" t="s">
        <v>271</v>
      </c>
      <c r="F34" s="7">
        <v>4</v>
      </c>
      <c r="G34" s="8">
        <f t="shared" si="0"/>
        <v>1200</v>
      </c>
      <c r="H34" s="7"/>
    </row>
    <row r="35" ht="31" customHeight="1" spans="1:8">
      <c r="A35" s="6">
        <v>33</v>
      </c>
      <c r="B35" s="6" t="s">
        <v>70</v>
      </c>
      <c r="C35" s="6" t="s">
        <v>77</v>
      </c>
      <c r="D35" s="6" t="s">
        <v>78</v>
      </c>
      <c r="E35" s="9" t="s">
        <v>79</v>
      </c>
      <c r="F35" s="7">
        <v>9</v>
      </c>
      <c r="G35" s="8">
        <f t="shared" si="0"/>
        <v>2700</v>
      </c>
      <c r="H35" s="7"/>
    </row>
    <row r="36" ht="31" customHeight="1" spans="1:8">
      <c r="A36" s="6">
        <v>34</v>
      </c>
      <c r="B36" s="6" t="s">
        <v>70</v>
      </c>
      <c r="C36" s="6" t="s">
        <v>104</v>
      </c>
      <c r="D36" s="6" t="s">
        <v>105</v>
      </c>
      <c r="E36" s="8" t="s">
        <v>106</v>
      </c>
      <c r="F36" s="7">
        <v>25</v>
      </c>
      <c r="G36" s="8">
        <f t="shared" ref="G36:G67" si="1">F36*300</f>
        <v>7500</v>
      </c>
      <c r="H36" s="7"/>
    </row>
    <row r="37" ht="31" customHeight="1" spans="1:8">
      <c r="A37" s="6">
        <v>35</v>
      </c>
      <c r="B37" s="6" t="s">
        <v>70</v>
      </c>
      <c r="C37" s="6" t="s">
        <v>145</v>
      </c>
      <c r="D37" s="6" t="s">
        <v>11</v>
      </c>
      <c r="E37" s="8" t="s">
        <v>12</v>
      </c>
      <c r="F37" s="7">
        <v>30</v>
      </c>
      <c r="G37" s="8">
        <f t="shared" si="1"/>
        <v>9000</v>
      </c>
      <c r="H37" s="7"/>
    </row>
    <row r="38" ht="31" customHeight="1" spans="1:8">
      <c r="A38" s="6">
        <v>36</v>
      </c>
      <c r="B38" s="6" t="s">
        <v>70</v>
      </c>
      <c r="C38" s="6" t="s">
        <v>133</v>
      </c>
      <c r="D38" s="6" t="s">
        <v>134</v>
      </c>
      <c r="E38" s="8" t="s">
        <v>135</v>
      </c>
      <c r="F38" s="7">
        <v>9</v>
      </c>
      <c r="G38" s="8">
        <f t="shared" si="1"/>
        <v>2700</v>
      </c>
      <c r="H38" s="7"/>
    </row>
    <row r="39" ht="31" customHeight="1" spans="1:8">
      <c r="A39" s="6">
        <v>37</v>
      </c>
      <c r="B39" s="6" t="s">
        <v>70</v>
      </c>
      <c r="C39" s="6" t="s">
        <v>137</v>
      </c>
      <c r="D39" s="6" t="s">
        <v>75</v>
      </c>
      <c r="E39" s="8" t="s">
        <v>76</v>
      </c>
      <c r="F39" s="7">
        <v>13</v>
      </c>
      <c r="G39" s="8">
        <f t="shared" si="1"/>
        <v>3900</v>
      </c>
      <c r="H39" s="7"/>
    </row>
    <row r="40" ht="31" customHeight="1" spans="1:8">
      <c r="A40" s="6">
        <v>38</v>
      </c>
      <c r="B40" s="6" t="s">
        <v>70</v>
      </c>
      <c r="C40" s="6" t="s">
        <v>117</v>
      </c>
      <c r="D40" s="6" t="s">
        <v>23</v>
      </c>
      <c r="E40" s="8" t="s">
        <v>24</v>
      </c>
      <c r="F40" s="7">
        <v>18</v>
      </c>
      <c r="G40" s="8">
        <f t="shared" si="1"/>
        <v>5400</v>
      </c>
      <c r="H40" s="7"/>
    </row>
    <row r="41" ht="31" customHeight="1" spans="1:8">
      <c r="A41" s="6">
        <v>39</v>
      </c>
      <c r="B41" s="6" t="s">
        <v>70</v>
      </c>
      <c r="C41" s="6" t="s">
        <v>91</v>
      </c>
      <c r="D41" s="6" t="s">
        <v>89</v>
      </c>
      <c r="E41" s="8" t="s">
        <v>90</v>
      </c>
      <c r="F41" s="7">
        <v>11</v>
      </c>
      <c r="G41" s="8">
        <f t="shared" si="1"/>
        <v>3300</v>
      </c>
      <c r="H41" s="7"/>
    </row>
    <row r="42" ht="31" customHeight="1" spans="1:8">
      <c r="A42" s="6">
        <v>40</v>
      </c>
      <c r="B42" s="6" t="s">
        <v>70</v>
      </c>
      <c r="C42" s="6" t="s">
        <v>108</v>
      </c>
      <c r="D42" s="6" t="s">
        <v>20</v>
      </c>
      <c r="E42" s="8" t="s">
        <v>222</v>
      </c>
      <c r="F42" s="7">
        <v>15</v>
      </c>
      <c r="G42" s="8">
        <f t="shared" si="1"/>
        <v>4500</v>
      </c>
      <c r="H42" s="7"/>
    </row>
    <row r="43" ht="31" customHeight="1" spans="1:8">
      <c r="A43" s="6">
        <v>41</v>
      </c>
      <c r="B43" s="6" t="s">
        <v>70</v>
      </c>
      <c r="C43" s="6" t="s">
        <v>142</v>
      </c>
      <c r="D43" s="6" t="s">
        <v>143</v>
      </c>
      <c r="E43" s="8" t="s">
        <v>144</v>
      </c>
      <c r="F43" s="7">
        <v>14</v>
      </c>
      <c r="G43" s="8">
        <f t="shared" si="1"/>
        <v>4200</v>
      </c>
      <c r="H43" s="7"/>
    </row>
    <row r="44" ht="31" customHeight="1" spans="1:8">
      <c r="A44" s="6">
        <v>42</v>
      </c>
      <c r="B44" s="6" t="s">
        <v>70</v>
      </c>
      <c r="C44" s="6" t="s">
        <v>85</v>
      </c>
      <c r="D44" s="6" t="s">
        <v>17</v>
      </c>
      <c r="E44" s="8" t="s">
        <v>90</v>
      </c>
      <c r="F44" s="7">
        <v>17</v>
      </c>
      <c r="G44" s="8">
        <f t="shared" si="1"/>
        <v>5100</v>
      </c>
      <c r="H44" s="7"/>
    </row>
    <row r="45" ht="31" customHeight="1" spans="1:8">
      <c r="A45" s="6">
        <v>43</v>
      </c>
      <c r="B45" s="6" t="s">
        <v>70</v>
      </c>
      <c r="C45" s="6" t="s">
        <v>103</v>
      </c>
      <c r="D45" s="6" t="s">
        <v>20</v>
      </c>
      <c r="E45" s="8" t="s">
        <v>21</v>
      </c>
      <c r="F45" s="7">
        <v>9</v>
      </c>
      <c r="G45" s="8">
        <f t="shared" si="1"/>
        <v>2700</v>
      </c>
      <c r="H45" s="7"/>
    </row>
    <row r="46" ht="31" customHeight="1" spans="1:8">
      <c r="A46" s="6">
        <v>44</v>
      </c>
      <c r="B46" s="6" t="s">
        <v>70</v>
      </c>
      <c r="C46" s="6" t="s">
        <v>112</v>
      </c>
      <c r="D46" s="6" t="s">
        <v>113</v>
      </c>
      <c r="E46" s="8" t="s">
        <v>21</v>
      </c>
      <c r="F46" s="7">
        <v>8</v>
      </c>
      <c r="G46" s="8">
        <f t="shared" si="1"/>
        <v>2400</v>
      </c>
      <c r="H46" s="7"/>
    </row>
    <row r="47" ht="31" customHeight="1" spans="1:8">
      <c r="A47" s="6">
        <v>45</v>
      </c>
      <c r="B47" s="6" t="s">
        <v>70</v>
      </c>
      <c r="C47" s="6" t="s">
        <v>102</v>
      </c>
      <c r="D47" s="6" t="s">
        <v>29</v>
      </c>
      <c r="E47" s="8" t="s">
        <v>30</v>
      </c>
      <c r="F47" s="7">
        <v>13</v>
      </c>
      <c r="G47" s="8">
        <f t="shared" si="1"/>
        <v>3900</v>
      </c>
      <c r="H47" s="7"/>
    </row>
    <row r="48" ht="31" customHeight="1" spans="1:8">
      <c r="A48" s="6">
        <v>46</v>
      </c>
      <c r="B48" s="6" t="s">
        <v>70</v>
      </c>
      <c r="C48" s="6" t="s">
        <v>86</v>
      </c>
      <c r="D48" s="6" t="s">
        <v>17</v>
      </c>
      <c r="E48" s="8" t="s">
        <v>262</v>
      </c>
      <c r="F48" s="7">
        <v>15</v>
      </c>
      <c r="G48" s="8">
        <f t="shared" si="1"/>
        <v>4500</v>
      </c>
      <c r="H48" s="7"/>
    </row>
    <row r="49" ht="31" customHeight="1" spans="1:8">
      <c r="A49" s="6">
        <v>47</v>
      </c>
      <c r="B49" s="6" t="s">
        <v>9</v>
      </c>
      <c r="C49" s="6" t="s">
        <v>69</v>
      </c>
      <c r="D49" s="6" t="s">
        <v>26</v>
      </c>
      <c r="E49" s="8" t="s">
        <v>329</v>
      </c>
      <c r="F49" s="7">
        <v>10</v>
      </c>
      <c r="G49" s="8">
        <f t="shared" si="1"/>
        <v>3000</v>
      </c>
      <c r="H49" s="7"/>
    </row>
    <row r="50" ht="31" customHeight="1" spans="1:8">
      <c r="A50" s="6">
        <v>48</v>
      </c>
      <c r="B50" s="6" t="s">
        <v>9</v>
      </c>
      <c r="C50" s="6" t="s">
        <v>13</v>
      </c>
      <c r="D50" s="6" t="s">
        <v>14</v>
      </c>
      <c r="E50" s="8" t="s">
        <v>330</v>
      </c>
      <c r="F50" s="7">
        <v>13</v>
      </c>
      <c r="G50" s="8">
        <f t="shared" si="1"/>
        <v>3900</v>
      </c>
      <c r="H50" s="7"/>
    </row>
    <row r="51" ht="31" customHeight="1" spans="1:8">
      <c r="A51" s="6">
        <v>49</v>
      </c>
      <c r="B51" s="6" t="s">
        <v>9</v>
      </c>
      <c r="C51" s="6" t="s">
        <v>45</v>
      </c>
      <c r="D51" s="6" t="s">
        <v>46</v>
      </c>
      <c r="E51" s="8" t="s">
        <v>124</v>
      </c>
      <c r="F51" s="7">
        <v>20</v>
      </c>
      <c r="G51" s="8">
        <f t="shared" si="1"/>
        <v>6000</v>
      </c>
      <c r="H51" s="7"/>
    </row>
    <row r="52" ht="31" customHeight="1" spans="1:8">
      <c r="A52" s="6">
        <v>50</v>
      </c>
      <c r="B52" s="6" t="s">
        <v>9</v>
      </c>
      <c r="C52" s="6" t="s">
        <v>35</v>
      </c>
      <c r="D52" s="6" t="s">
        <v>29</v>
      </c>
      <c r="E52" s="8" t="s">
        <v>331</v>
      </c>
      <c r="F52" s="7">
        <v>4</v>
      </c>
      <c r="G52" s="8">
        <f t="shared" si="1"/>
        <v>1200</v>
      </c>
      <c r="H52" s="7"/>
    </row>
    <row r="53" ht="31" customHeight="1" spans="1:8">
      <c r="A53" s="6">
        <v>51</v>
      </c>
      <c r="B53" s="6" t="s">
        <v>9</v>
      </c>
      <c r="C53" s="6" t="s">
        <v>61</v>
      </c>
      <c r="D53" s="6" t="s">
        <v>53</v>
      </c>
      <c r="E53" s="8" t="s">
        <v>264</v>
      </c>
      <c r="F53" s="7">
        <v>8</v>
      </c>
      <c r="G53" s="8">
        <f t="shared" si="1"/>
        <v>2400</v>
      </c>
      <c r="H53" s="7"/>
    </row>
    <row r="54" ht="31" customHeight="1" spans="1:8">
      <c r="A54" s="6">
        <v>52</v>
      </c>
      <c r="B54" s="6" t="s">
        <v>9</v>
      </c>
      <c r="C54" s="6" t="s">
        <v>243</v>
      </c>
      <c r="D54" s="6" t="s">
        <v>20</v>
      </c>
      <c r="E54" s="7" t="s">
        <v>332</v>
      </c>
      <c r="F54" s="7">
        <v>5</v>
      </c>
      <c r="G54" s="8">
        <f t="shared" si="1"/>
        <v>1500</v>
      </c>
      <c r="H54" s="7"/>
    </row>
    <row r="55" ht="31" customHeight="1" spans="1:8">
      <c r="A55" s="6">
        <v>53</v>
      </c>
      <c r="B55" s="6" t="s">
        <v>9</v>
      </c>
      <c r="C55" s="6" t="s">
        <v>55</v>
      </c>
      <c r="D55" s="6" t="s">
        <v>56</v>
      </c>
      <c r="E55" s="8" t="s">
        <v>57</v>
      </c>
      <c r="F55" s="7">
        <v>13</v>
      </c>
      <c r="G55" s="8">
        <f t="shared" si="1"/>
        <v>3900</v>
      </c>
      <c r="H55" s="7"/>
    </row>
    <row r="56" ht="31" customHeight="1" spans="1:8">
      <c r="A56" s="6">
        <v>54</v>
      </c>
      <c r="B56" s="6" t="s">
        <v>9</v>
      </c>
      <c r="C56" s="6" t="s">
        <v>19</v>
      </c>
      <c r="D56" s="6" t="s">
        <v>20</v>
      </c>
      <c r="E56" s="8" t="s">
        <v>333</v>
      </c>
      <c r="F56" s="7">
        <v>21</v>
      </c>
      <c r="G56" s="8">
        <f t="shared" si="1"/>
        <v>6300</v>
      </c>
      <c r="H56" s="7"/>
    </row>
    <row r="57" ht="31" customHeight="1" spans="1:8">
      <c r="A57" s="6">
        <v>55</v>
      </c>
      <c r="B57" s="6" t="s">
        <v>9</v>
      </c>
      <c r="C57" s="6" t="s">
        <v>65</v>
      </c>
      <c r="D57" s="6" t="s">
        <v>23</v>
      </c>
      <c r="E57" s="8" t="s">
        <v>66</v>
      </c>
      <c r="F57" s="7">
        <v>9</v>
      </c>
      <c r="G57" s="8">
        <f t="shared" si="1"/>
        <v>2700</v>
      </c>
      <c r="H57" s="7"/>
    </row>
    <row r="58" ht="31" customHeight="1" spans="1:8">
      <c r="A58" s="6">
        <v>56</v>
      </c>
      <c r="B58" s="6" t="s">
        <v>9</v>
      </c>
      <c r="C58" s="6" t="s">
        <v>28</v>
      </c>
      <c r="D58" s="6" t="s">
        <v>29</v>
      </c>
      <c r="E58" s="8" t="s">
        <v>334</v>
      </c>
      <c r="F58" s="7">
        <v>10</v>
      </c>
      <c r="G58" s="8">
        <f t="shared" si="1"/>
        <v>3000</v>
      </c>
      <c r="H58" s="7"/>
    </row>
    <row r="59" ht="31" customHeight="1" spans="1:8">
      <c r="A59" s="6">
        <v>57</v>
      </c>
      <c r="B59" s="6" t="s">
        <v>9</v>
      </c>
      <c r="C59" s="6" t="s">
        <v>16</v>
      </c>
      <c r="D59" s="6" t="s">
        <v>17</v>
      </c>
      <c r="E59" s="8" t="s">
        <v>116</v>
      </c>
      <c r="F59" s="7">
        <v>16</v>
      </c>
      <c r="G59" s="8">
        <f t="shared" si="1"/>
        <v>4800</v>
      </c>
      <c r="H59" s="7"/>
    </row>
    <row r="60" ht="31" customHeight="1" spans="1:8">
      <c r="A60" s="6">
        <v>58</v>
      </c>
      <c r="B60" s="6" t="s">
        <v>9</v>
      </c>
      <c r="C60" s="6" t="s">
        <v>64</v>
      </c>
      <c r="D60" s="6" t="s">
        <v>14</v>
      </c>
      <c r="E60" s="8" t="s">
        <v>335</v>
      </c>
      <c r="F60" s="7">
        <v>5</v>
      </c>
      <c r="G60" s="8">
        <f t="shared" si="1"/>
        <v>1500</v>
      </c>
      <c r="H60" s="7"/>
    </row>
    <row r="61" ht="31" customHeight="1" spans="1:8">
      <c r="A61" s="6">
        <v>59</v>
      </c>
      <c r="B61" s="6" t="s">
        <v>146</v>
      </c>
      <c r="C61" s="6" t="s">
        <v>148</v>
      </c>
      <c r="D61" s="6" t="s">
        <v>29</v>
      </c>
      <c r="E61" s="8" t="s">
        <v>27</v>
      </c>
      <c r="F61" s="7">
        <v>14</v>
      </c>
      <c r="G61" s="8">
        <f t="shared" si="1"/>
        <v>4200</v>
      </c>
      <c r="H61" s="7"/>
    </row>
    <row r="62" ht="31" customHeight="1" spans="1:8">
      <c r="A62" s="6">
        <v>60</v>
      </c>
      <c r="B62" s="6" t="s">
        <v>146</v>
      </c>
      <c r="C62" s="6" t="s">
        <v>156</v>
      </c>
      <c r="D62" s="6" t="s">
        <v>26</v>
      </c>
      <c r="E62" s="8" t="s">
        <v>336</v>
      </c>
      <c r="F62" s="7">
        <v>17</v>
      </c>
      <c r="G62" s="8">
        <f t="shared" si="1"/>
        <v>5100</v>
      </c>
      <c r="H62" s="7"/>
    </row>
    <row r="63" ht="31" customHeight="1" spans="1:8">
      <c r="A63" s="6">
        <v>61</v>
      </c>
      <c r="B63" s="6" t="s">
        <v>146</v>
      </c>
      <c r="C63" s="6" t="s">
        <v>149</v>
      </c>
      <c r="D63" s="6" t="s">
        <v>14</v>
      </c>
      <c r="E63" s="8" t="s">
        <v>150</v>
      </c>
      <c r="F63" s="7">
        <v>22</v>
      </c>
      <c r="G63" s="8">
        <f t="shared" si="1"/>
        <v>6600</v>
      </c>
      <c r="H63" s="7"/>
    </row>
    <row r="64" ht="31" customHeight="1" spans="1:8">
      <c r="A64" s="6">
        <v>62</v>
      </c>
      <c r="B64" s="6" t="s">
        <v>146</v>
      </c>
      <c r="C64" s="6" t="s">
        <v>153</v>
      </c>
      <c r="D64" s="6" t="s">
        <v>53</v>
      </c>
      <c r="E64" s="8" t="s">
        <v>286</v>
      </c>
      <c r="F64" s="7">
        <v>20</v>
      </c>
      <c r="G64" s="8">
        <f t="shared" si="1"/>
        <v>6000</v>
      </c>
      <c r="H64" s="7"/>
    </row>
    <row r="65" ht="31" customHeight="1" spans="1:8">
      <c r="A65" s="6">
        <v>63</v>
      </c>
      <c r="B65" s="6" t="s">
        <v>146</v>
      </c>
      <c r="C65" s="6" t="s">
        <v>181</v>
      </c>
      <c r="D65" s="6" t="s">
        <v>17</v>
      </c>
      <c r="E65" s="8" t="s">
        <v>337</v>
      </c>
      <c r="F65" s="7">
        <v>2</v>
      </c>
      <c r="G65" s="8">
        <f t="shared" si="1"/>
        <v>600</v>
      </c>
      <c r="H65" s="7"/>
    </row>
    <row r="66" ht="31" customHeight="1" spans="1:8">
      <c r="A66" s="6">
        <v>64</v>
      </c>
      <c r="B66" s="6" t="s">
        <v>146</v>
      </c>
      <c r="C66" s="6" t="s">
        <v>155</v>
      </c>
      <c r="D66" s="6" t="s">
        <v>20</v>
      </c>
      <c r="E66" s="8" t="s">
        <v>338</v>
      </c>
      <c r="F66" s="7">
        <v>8</v>
      </c>
      <c r="G66" s="8">
        <f t="shared" si="1"/>
        <v>2400</v>
      </c>
      <c r="H66" s="7"/>
    </row>
    <row r="67" ht="31" customHeight="1" spans="1:8">
      <c r="A67" s="6">
        <v>65</v>
      </c>
      <c r="B67" s="6" t="s">
        <v>146</v>
      </c>
      <c r="C67" s="6" t="s">
        <v>151</v>
      </c>
      <c r="D67" s="6" t="s">
        <v>20</v>
      </c>
      <c r="E67" s="8" t="s">
        <v>100</v>
      </c>
      <c r="F67" s="7">
        <v>3</v>
      </c>
      <c r="G67" s="8">
        <f t="shared" si="1"/>
        <v>900</v>
      </c>
      <c r="H67" s="7"/>
    </row>
    <row r="68" ht="31" customHeight="1" spans="1:8">
      <c r="A68" s="6">
        <v>66</v>
      </c>
      <c r="B68" s="6" t="s">
        <v>146</v>
      </c>
      <c r="C68" s="6" t="s">
        <v>251</v>
      </c>
      <c r="D68" s="6" t="s">
        <v>14</v>
      </c>
      <c r="E68" s="7" t="s">
        <v>339</v>
      </c>
      <c r="F68" s="7">
        <v>13</v>
      </c>
      <c r="G68" s="8">
        <f t="shared" ref="G68:G87" si="2">F68*300</f>
        <v>3900</v>
      </c>
      <c r="H68" s="7"/>
    </row>
    <row r="69" ht="31" customHeight="1" spans="1:8">
      <c r="A69" s="6">
        <v>67</v>
      </c>
      <c r="B69" s="6" t="s">
        <v>146</v>
      </c>
      <c r="C69" s="6" t="s">
        <v>254</v>
      </c>
      <c r="D69" s="6" t="s">
        <v>14</v>
      </c>
      <c r="E69" s="9" t="s">
        <v>131</v>
      </c>
      <c r="F69" s="7">
        <v>21</v>
      </c>
      <c r="G69" s="8">
        <f t="shared" si="2"/>
        <v>6300</v>
      </c>
      <c r="H69" s="7"/>
    </row>
    <row r="70" ht="31" customHeight="1" spans="1:8">
      <c r="A70" s="6">
        <v>68</v>
      </c>
      <c r="B70" s="6" t="s">
        <v>146</v>
      </c>
      <c r="C70" s="6" t="s">
        <v>171</v>
      </c>
      <c r="D70" s="6" t="s">
        <v>50</v>
      </c>
      <c r="E70" s="8" t="s">
        <v>192</v>
      </c>
      <c r="F70" s="7">
        <v>32</v>
      </c>
      <c r="G70" s="8">
        <f t="shared" si="2"/>
        <v>9600</v>
      </c>
      <c r="H70" s="7"/>
    </row>
    <row r="71" ht="31" customHeight="1" spans="1:8">
      <c r="A71" s="6">
        <v>69</v>
      </c>
      <c r="B71" s="6" t="s">
        <v>146</v>
      </c>
      <c r="C71" s="6" t="s">
        <v>207</v>
      </c>
      <c r="D71" s="6" t="s">
        <v>53</v>
      </c>
      <c r="E71" s="8" t="s">
        <v>18</v>
      </c>
      <c r="F71" s="7">
        <v>29</v>
      </c>
      <c r="G71" s="8">
        <f t="shared" si="2"/>
        <v>8700</v>
      </c>
      <c r="H71" s="7"/>
    </row>
    <row r="72" ht="31" customHeight="1" spans="1:8">
      <c r="A72" s="6">
        <v>70</v>
      </c>
      <c r="B72" s="6" t="s">
        <v>146</v>
      </c>
      <c r="C72" s="6" t="s">
        <v>54</v>
      </c>
      <c r="D72" s="6" t="s">
        <v>17</v>
      </c>
      <c r="E72" s="8" t="s">
        <v>131</v>
      </c>
      <c r="F72" s="7">
        <v>7</v>
      </c>
      <c r="G72" s="8">
        <f t="shared" si="2"/>
        <v>2100</v>
      </c>
      <c r="H72" s="7"/>
    </row>
    <row r="73" ht="31" customHeight="1" spans="1:8">
      <c r="A73" s="6">
        <v>71</v>
      </c>
      <c r="B73" s="6" t="s">
        <v>146</v>
      </c>
      <c r="C73" s="6" t="s">
        <v>203</v>
      </c>
      <c r="D73" s="6" t="s">
        <v>23</v>
      </c>
      <c r="E73" s="8" t="s">
        <v>340</v>
      </c>
      <c r="F73" s="7">
        <v>6</v>
      </c>
      <c r="G73" s="8">
        <f t="shared" si="2"/>
        <v>1800</v>
      </c>
      <c r="H73" s="7"/>
    </row>
    <row r="74" ht="31" customHeight="1" spans="1:8">
      <c r="A74" s="6">
        <v>72</v>
      </c>
      <c r="B74" s="6" t="s">
        <v>146</v>
      </c>
      <c r="C74" s="6" t="s">
        <v>280</v>
      </c>
      <c r="D74" s="6" t="s">
        <v>281</v>
      </c>
      <c r="E74" s="7" t="s">
        <v>127</v>
      </c>
      <c r="F74" s="7">
        <v>23</v>
      </c>
      <c r="G74" s="8">
        <f t="shared" si="2"/>
        <v>6900</v>
      </c>
      <c r="H74" s="7"/>
    </row>
    <row r="75" ht="31" customHeight="1" spans="1:8">
      <c r="A75" s="6">
        <v>73</v>
      </c>
      <c r="B75" s="6" t="s">
        <v>146</v>
      </c>
      <c r="C75" s="6" t="s">
        <v>267</v>
      </c>
      <c r="D75" s="6" t="s">
        <v>38</v>
      </c>
      <c r="E75" s="6" t="s">
        <v>198</v>
      </c>
      <c r="F75" s="7">
        <v>3</v>
      </c>
      <c r="G75" s="8">
        <f t="shared" si="2"/>
        <v>900</v>
      </c>
      <c r="H75" s="7"/>
    </row>
    <row r="76" ht="31" customHeight="1" spans="1:8">
      <c r="A76" s="6">
        <v>74</v>
      </c>
      <c r="B76" s="6" t="s">
        <v>146</v>
      </c>
      <c r="C76" s="6" t="s">
        <v>170</v>
      </c>
      <c r="D76" s="6" t="s">
        <v>38</v>
      </c>
      <c r="E76" s="8" t="s">
        <v>341</v>
      </c>
      <c r="F76" s="7">
        <v>6</v>
      </c>
      <c r="G76" s="8">
        <f t="shared" si="2"/>
        <v>1800</v>
      </c>
      <c r="H76" s="7"/>
    </row>
    <row r="77" ht="31" customHeight="1" spans="1:8">
      <c r="A77" s="6">
        <v>75</v>
      </c>
      <c r="B77" s="6" t="s">
        <v>146</v>
      </c>
      <c r="C77" s="6" t="s">
        <v>157</v>
      </c>
      <c r="D77" s="6" t="s">
        <v>53</v>
      </c>
      <c r="E77" s="8" t="s">
        <v>342</v>
      </c>
      <c r="F77" s="7">
        <v>15</v>
      </c>
      <c r="G77" s="8">
        <f t="shared" si="2"/>
        <v>4500</v>
      </c>
      <c r="H77" s="7"/>
    </row>
    <row r="78" ht="31" customHeight="1" spans="1:8">
      <c r="A78" s="6">
        <v>76</v>
      </c>
      <c r="B78" s="6" t="s">
        <v>146</v>
      </c>
      <c r="C78" s="6" t="s">
        <v>212</v>
      </c>
      <c r="D78" s="6" t="s">
        <v>14</v>
      </c>
      <c r="E78" s="8" t="s">
        <v>39</v>
      </c>
      <c r="F78" s="7">
        <v>14</v>
      </c>
      <c r="G78" s="8">
        <f t="shared" si="2"/>
        <v>4200</v>
      </c>
      <c r="H78" s="7"/>
    </row>
    <row r="79" ht="31" customHeight="1" spans="1:8">
      <c r="A79" s="6">
        <v>77</v>
      </c>
      <c r="B79" s="6" t="s">
        <v>146</v>
      </c>
      <c r="C79" s="6" t="s">
        <v>218</v>
      </c>
      <c r="D79" s="6" t="s">
        <v>53</v>
      </c>
      <c r="E79" s="8" t="s">
        <v>343</v>
      </c>
      <c r="F79" s="7">
        <v>13</v>
      </c>
      <c r="G79" s="8">
        <f t="shared" si="2"/>
        <v>3900</v>
      </c>
      <c r="H79" s="7"/>
    </row>
    <row r="80" ht="31" customHeight="1" spans="1:8">
      <c r="A80" s="6">
        <v>78</v>
      </c>
      <c r="B80" s="6" t="s">
        <v>146</v>
      </c>
      <c r="C80" s="6" t="s">
        <v>275</v>
      </c>
      <c r="D80" s="6" t="s">
        <v>50</v>
      </c>
      <c r="E80" s="9" t="s">
        <v>262</v>
      </c>
      <c r="F80" s="7">
        <v>32</v>
      </c>
      <c r="G80" s="8">
        <f t="shared" si="2"/>
        <v>9600</v>
      </c>
      <c r="H80" s="7"/>
    </row>
    <row r="81" ht="31" customHeight="1" spans="1:8">
      <c r="A81" s="6">
        <v>79</v>
      </c>
      <c r="B81" s="6" t="s">
        <v>146</v>
      </c>
      <c r="C81" s="6" t="s">
        <v>185</v>
      </c>
      <c r="D81" s="6" t="s">
        <v>17</v>
      </c>
      <c r="E81" s="8" t="s">
        <v>39</v>
      </c>
      <c r="F81" s="7">
        <v>32</v>
      </c>
      <c r="G81" s="8">
        <f t="shared" si="2"/>
        <v>9600</v>
      </c>
      <c r="H81" s="7"/>
    </row>
    <row r="82" ht="31" customHeight="1" spans="1:8">
      <c r="A82" s="6">
        <v>80</v>
      </c>
      <c r="B82" s="6" t="s">
        <v>146</v>
      </c>
      <c r="C82" s="6" t="s">
        <v>258</v>
      </c>
      <c r="D82" s="6" t="s">
        <v>29</v>
      </c>
      <c r="E82" s="7" t="s">
        <v>264</v>
      </c>
      <c r="F82" s="7">
        <v>25</v>
      </c>
      <c r="G82" s="8">
        <f t="shared" si="2"/>
        <v>7500</v>
      </c>
      <c r="H82" s="7"/>
    </row>
    <row r="83" ht="31" customHeight="1" spans="1:8">
      <c r="A83" s="6">
        <v>81</v>
      </c>
      <c r="B83" s="6" t="s">
        <v>146</v>
      </c>
      <c r="C83" s="6" t="s">
        <v>167</v>
      </c>
      <c r="D83" s="6" t="s">
        <v>20</v>
      </c>
      <c r="E83" s="8" t="s">
        <v>344</v>
      </c>
      <c r="F83" s="7">
        <v>30</v>
      </c>
      <c r="G83" s="8">
        <f t="shared" si="2"/>
        <v>9000</v>
      </c>
      <c r="H83" s="7"/>
    </row>
    <row r="84" ht="31" customHeight="1" spans="1:8">
      <c r="A84" s="6">
        <v>82</v>
      </c>
      <c r="B84" s="6" t="s">
        <v>146</v>
      </c>
      <c r="C84" s="6" t="s">
        <v>209</v>
      </c>
      <c r="D84" s="6" t="s">
        <v>50</v>
      </c>
      <c r="E84" s="8" t="s">
        <v>116</v>
      </c>
      <c r="F84" s="7">
        <v>9</v>
      </c>
      <c r="G84" s="8">
        <f t="shared" si="2"/>
        <v>2700</v>
      </c>
      <c r="H84" s="7"/>
    </row>
    <row r="85" ht="31" customHeight="1" spans="1:8">
      <c r="A85" s="6">
        <v>83</v>
      </c>
      <c r="B85" s="6" t="s">
        <v>146</v>
      </c>
      <c r="C85" s="6" t="s">
        <v>206</v>
      </c>
      <c r="D85" s="6" t="s">
        <v>38</v>
      </c>
      <c r="E85" s="8" t="s">
        <v>345</v>
      </c>
      <c r="F85" s="7">
        <v>9</v>
      </c>
      <c r="G85" s="8">
        <f t="shared" si="2"/>
        <v>2700</v>
      </c>
      <c r="H85" s="7"/>
    </row>
    <row r="86" ht="31" customHeight="1" spans="1:8">
      <c r="A86" s="6">
        <v>84</v>
      </c>
      <c r="B86" s="6" t="s">
        <v>146</v>
      </c>
      <c r="C86" s="6" t="s">
        <v>183</v>
      </c>
      <c r="D86" s="6" t="s">
        <v>23</v>
      </c>
      <c r="E86" s="8" t="s">
        <v>346</v>
      </c>
      <c r="F86" s="7">
        <v>8</v>
      </c>
      <c r="G86" s="8">
        <f t="shared" si="2"/>
        <v>2400</v>
      </c>
      <c r="H86" s="7"/>
    </row>
    <row r="87" ht="31" customHeight="1" spans="1:8">
      <c r="A87" s="6">
        <v>85</v>
      </c>
      <c r="B87" s="6" t="s">
        <v>146</v>
      </c>
      <c r="C87" s="6" t="s">
        <v>204</v>
      </c>
      <c r="D87" s="6" t="s">
        <v>50</v>
      </c>
      <c r="E87" s="8" t="s">
        <v>347</v>
      </c>
      <c r="F87" s="7">
        <v>10</v>
      </c>
      <c r="G87" s="8">
        <f t="shared" si="2"/>
        <v>3000</v>
      </c>
      <c r="H87" s="7"/>
    </row>
    <row r="88" ht="31" customHeight="1" spans="1:8">
      <c r="A88" s="7"/>
      <c r="B88" s="7"/>
      <c r="C88" s="7"/>
      <c r="D88" s="7"/>
      <c r="E88" s="7"/>
      <c r="F88" s="7">
        <v>1439</v>
      </c>
      <c r="G88" s="7">
        <f>SUM(G3:G87)</f>
        <v>431700</v>
      </c>
      <c r="H88" s="7"/>
    </row>
  </sheetData>
  <mergeCells count="1">
    <mergeCell ref="A1:H1"/>
  </mergeCells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1"/>
  <sheetViews>
    <sheetView workbookViewId="0">
      <selection activeCell="E7" sqref="E7"/>
    </sheetView>
  </sheetViews>
  <sheetFormatPr defaultColWidth="9" defaultRowHeight="15.75" outlineLevelCol="7"/>
  <cols>
    <col min="1" max="1" width="6.875" style="1" customWidth="1"/>
    <col min="2" max="2" width="8.375" style="1" customWidth="1"/>
    <col min="3" max="3" width="11" style="1" customWidth="1"/>
    <col min="4" max="4" width="30.25" style="1" customWidth="1"/>
    <col min="5" max="5" width="27" style="1" customWidth="1"/>
    <col min="6" max="6" width="18" style="1" customWidth="1"/>
    <col min="7" max="7" width="16.375" style="1" customWidth="1"/>
    <col min="8" max="8" width="8.25" style="1" customWidth="1"/>
    <col min="9" max="16384" width="9" style="1"/>
  </cols>
  <sheetData>
    <row r="1" ht="39" customHeight="1" spans="1:8">
      <c r="A1" s="3" t="s">
        <v>348</v>
      </c>
      <c r="B1" s="3"/>
      <c r="C1" s="3"/>
      <c r="D1" s="3"/>
      <c r="E1" s="3"/>
      <c r="F1" s="3"/>
      <c r="G1" s="3"/>
      <c r="H1" s="3"/>
    </row>
    <row r="2" ht="39" customHeight="1" spans="1:8">
      <c r="A2" s="5" t="s">
        <v>234</v>
      </c>
      <c r="B2" s="5" t="s">
        <v>235</v>
      </c>
      <c r="C2" s="5" t="s">
        <v>236</v>
      </c>
      <c r="D2" s="5" t="s">
        <v>237</v>
      </c>
      <c r="E2" s="5" t="s">
        <v>238</v>
      </c>
      <c r="F2" s="5" t="s">
        <v>311</v>
      </c>
      <c r="G2" s="5" t="s">
        <v>240</v>
      </c>
      <c r="H2" s="5" t="s">
        <v>241</v>
      </c>
    </row>
    <row r="3" ht="32" customHeight="1" spans="1:8">
      <c r="A3" s="6">
        <v>1</v>
      </c>
      <c r="B3" s="6" t="s">
        <v>146</v>
      </c>
      <c r="C3" s="6" t="s">
        <v>149</v>
      </c>
      <c r="D3" s="6" t="s">
        <v>14</v>
      </c>
      <c r="E3" s="6" t="s">
        <v>150</v>
      </c>
      <c r="F3" s="8">
        <v>2</v>
      </c>
      <c r="G3" s="8">
        <f>F3*500</f>
        <v>1000</v>
      </c>
      <c r="H3" s="8"/>
    </row>
    <row r="4" ht="32" customHeight="1" spans="1:8">
      <c r="A4" s="6">
        <v>2</v>
      </c>
      <c r="B4" s="6" t="s">
        <v>146</v>
      </c>
      <c r="C4" s="6" t="s">
        <v>199</v>
      </c>
      <c r="D4" s="6" t="s">
        <v>50</v>
      </c>
      <c r="E4" s="6" t="s">
        <v>349</v>
      </c>
      <c r="F4" s="8">
        <v>2</v>
      </c>
      <c r="G4" s="8">
        <f t="shared" ref="G4:G35" si="0">F4*500</f>
        <v>1000</v>
      </c>
      <c r="H4" s="8"/>
    </row>
    <row r="5" ht="32" customHeight="1" spans="1:8">
      <c r="A5" s="6">
        <v>3</v>
      </c>
      <c r="B5" s="6" t="s">
        <v>146</v>
      </c>
      <c r="C5" s="6" t="s">
        <v>153</v>
      </c>
      <c r="D5" s="6" t="s">
        <v>53</v>
      </c>
      <c r="E5" s="6" t="s">
        <v>286</v>
      </c>
      <c r="F5" s="8">
        <v>4</v>
      </c>
      <c r="G5" s="8">
        <f t="shared" si="0"/>
        <v>2000</v>
      </c>
      <c r="H5" s="8"/>
    </row>
    <row r="6" ht="32" customHeight="1" spans="1:8">
      <c r="A6" s="6">
        <v>4</v>
      </c>
      <c r="B6" s="6" t="s">
        <v>146</v>
      </c>
      <c r="C6" s="6" t="s">
        <v>154</v>
      </c>
      <c r="D6" s="6" t="s">
        <v>14</v>
      </c>
      <c r="E6" s="6" t="s">
        <v>336</v>
      </c>
      <c r="F6" s="8">
        <v>3</v>
      </c>
      <c r="G6" s="8">
        <f t="shared" si="0"/>
        <v>1500</v>
      </c>
      <c r="H6" s="8"/>
    </row>
    <row r="7" ht="32" customHeight="1" spans="1:8">
      <c r="A7" s="6">
        <v>5</v>
      </c>
      <c r="B7" s="6" t="s">
        <v>146</v>
      </c>
      <c r="C7" s="6" t="s">
        <v>180</v>
      </c>
      <c r="D7" s="6" t="s">
        <v>46</v>
      </c>
      <c r="E7" s="6" t="s">
        <v>350</v>
      </c>
      <c r="F7" s="8">
        <v>3</v>
      </c>
      <c r="G7" s="8">
        <f t="shared" si="0"/>
        <v>1500</v>
      </c>
      <c r="H7" s="8"/>
    </row>
    <row r="8" ht="32" customHeight="1" spans="1:8">
      <c r="A8" s="6">
        <v>6</v>
      </c>
      <c r="B8" s="6" t="s">
        <v>146</v>
      </c>
      <c r="C8" s="6" t="s">
        <v>181</v>
      </c>
      <c r="D8" s="6" t="s">
        <v>17</v>
      </c>
      <c r="E8" s="6" t="s">
        <v>337</v>
      </c>
      <c r="F8" s="8">
        <v>1</v>
      </c>
      <c r="G8" s="8">
        <f t="shared" si="0"/>
        <v>500</v>
      </c>
      <c r="H8" s="8"/>
    </row>
    <row r="9" ht="32" customHeight="1" spans="1:8">
      <c r="A9" s="6">
        <v>7</v>
      </c>
      <c r="B9" s="6" t="s">
        <v>146</v>
      </c>
      <c r="C9" s="6" t="s">
        <v>160</v>
      </c>
      <c r="D9" s="6" t="s">
        <v>14</v>
      </c>
      <c r="E9" s="6" t="s">
        <v>27</v>
      </c>
      <c r="F9" s="8">
        <v>2</v>
      </c>
      <c r="G9" s="8">
        <f t="shared" si="0"/>
        <v>1000</v>
      </c>
      <c r="H9" s="8"/>
    </row>
    <row r="10" ht="32" customHeight="1" spans="1:8">
      <c r="A10" s="6">
        <v>8</v>
      </c>
      <c r="B10" s="6" t="s">
        <v>146</v>
      </c>
      <c r="C10" s="6" t="s">
        <v>165</v>
      </c>
      <c r="D10" s="6" t="s">
        <v>53</v>
      </c>
      <c r="E10" s="6" t="s">
        <v>351</v>
      </c>
      <c r="F10" s="8">
        <v>4</v>
      </c>
      <c r="G10" s="8">
        <f t="shared" si="0"/>
        <v>2000</v>
      </c>
      <c r="H10" s="8"/>
    </row>
    <row r="11" ht="32" customHeight="1" spans="1:8">
      <c r="A11" s="6">
        <v>9</v>
      </c>
      <c r="B11" s="6" t="s">
        <v>146</v>
      </c>
      <c r="C11" s="6" t="s">
        <v>178</v>
      </c>
      <c r="D11" s="6" t="s">
        <v>38</v>
      </c>
      <c r="E11" s="6" t="s">
        <v>47</v>
      </c>
      <c r="F11" s="8">
        <v>3</v>
      </c>
      <c r="G11" s="8">
        <f t="shared" si="0"/>
        <v>1500</v>
      </c>
      <c r="H11" s="8"/>
    </row>
    <row r="12" ht="32" customHeight="1" spans="1:8">
      <c r="A12" s="6">
        <v>10</v>
      </c>
      <c r="B12" s="6" t="s">
        <v>146</v>
      </c>
      <c r="C12" s="6" t="s">
        <v>260</v>
      </c>
      <c r="D12" s="6" t="s">
        <v>96</v>
      </c>
      <c r="E12" s="7" t="s">
        <v>352</v>
      </c>
      <c r="F12" s="8">
        <v>2</v>
      </c>
      <c r="G12" s="8">
        <f t="shared" si="0"/>
        <v>1000</v>
      </c>
      <c r="H12" s="8"/>
    </row>
    <row r="13" ht="32" customHeight="1" spans="1:8">
      <c r="A13" s="6">
        <v>11</v>
      </c>
      <c r="B13" s="6" t="s">
        <v>146</v>
      </c>
      <c r="C13" s="6" t="s">
        <v>151</v>
      </c>
      <c r="D13" s="6" t="s">
        <v>20</v>
      </c>
      <c r="E13" s="6" t="s">
        <v>100</v>
      </c>
      <c r="F13" s="8">
        <v>2</v>
      </c>
      <c r="G13" s="8">
        <f t="shared" si="0"/>
        <v>1000</v>
      </c>
      <c r="H13" s="8"/>
    </row>
    <row r="14" ht="32" customHeight="1" spans="1:8">
      <c r="A14" s="6">
        <v>12</v>
      </c>
      <c r="B14" s="6" t="s">
        <v>146</v>
      </c>
      <c r="C14" s="6" t="s">
        <v>197</v>
      </c>
      <c r="D14" s="6" t="s">
        <v>26</v>
      </c>
      <c r="E14" s="6" t="s">
        <v>198</v>
      </c>
      <c r="F14" s="8">
        <v>1</v>
      </c>
      <c r="G14" s="8">
        <f t="shared" si="0"/>
        <v>500</v>
      </c>
      <c r="H14" s="8"/>
    </row>
    <row r="15" ht="32" customHeight="1" spans="1:8">
      <c r="A15" s="6">
        <v>13</v>
      </c>
      <c r="B15" s="6" t="s">
        <v>146</v>
      </c>
      <c r="C15" s="6" t="s">
        <v>251</v>
      </c>
      <c r="D15" s="6" t="s">
        <v>14</v>
      </c>
      <c r="E15" s="7" t="s">
        <v>339</v>
      </c>
      <c r="F15" s="7">
        <v>2</v>
      </c>
      <c r="G15" s="8">
        <f t="shared" si="0"/>
        <v>1000</v>
      </c>
      <c r="H15" s="7"/>
    </row>
    <row r="16" ht="32" customHeight="1" spans="1:8">
      <c r="A16" s="6">
        <v>14</v>
      </c>
      <c r="B16" s="6" t="s">
        <v>146</v>
      </c>
      <c r="C16" s="6" t="s">
        <v>280</v>
      </c>
      <c r="D16" s="6" t="s">
        <v>281</v>
      </c>
      <c r="E16" s="7" t="s">
        <v>127</v>
      </c>
      <c r="F16" s="7">
        <v>2</v>
      </c>
      <c r="G16" s="8">
        <f t="shared" si="0"/>
        <v>1000</v>
      </c>
      <c r="H16" s="7"/>
    </row>
    <row r="17" ht="32" customHeight="1" spans="1:8">
      <c r="A17" s="6">
        <v>15</v>
      </c>
      <c r="B17" s="6" t="s">
        <v>146</v>
      </c>
      <c r="C17" s="6" t="s">
        <v>175</v>
      </c>
      <c r="D17" s="6" t="s">
        <v>46</v>
      </c>
      <c r="E17" s="6" t="s">
        <v>176</v>
      </c>
      <c r="F17" s="7">
        <v>2</v>
      </c>
      <c r="G17" s="8">
        <f t="shared" si="0"/>
        <v>1000</v>
      </c>
      <c r="H17" s="7"/>
    </row>
    <row r="18" ht="32" customHeight="1" spans="1:8">
      <c r="A18" s="6">
        <v>16</v>
      </c>
      <c r="B18" s="6" t="s">
        <v>146</v>
      </c>
      <c r="C18" s="6" t="s">
        <v>266</v>
      </c>
      <c r="D18" s="6" t="s">
        <v>26</v>
      </c>
      <c r="E18" s="9" t="s">
        <v>27</v>
      </c>
      <c r="F18" s="7">
        <v>2</v>
      </c>
      <c r="G18" s="8">
        <f t="shared" si="0"/>
        <v>1000</v>
      </c>
      <c r="H18" s="7"/>
    </row>
    <row r="19" ht="32" customHeight="1" spans="1:8">
      <c r="A19" s="6">
        <v>17</v>
      </c>
      <c r="B19" s="6" t="s">
        <v>146</v>
      </c>
      <c r="C19" s="6" t="s">
        <v>259</v>
      </c>
      <c r="D19" s="6" t="s">
        <v>29</v>
      </c>
      <c r="E19" s="7" t="s">
        <v>353</v>
      </c>
      <c r="F19" s="7">
        <v>1</v>
      </c>
      <c r="G19" s="8">
        <f t="shared" si="0"/>
        <v>500</v>
      </c>
      <c r="H19" s="7"/>
    </row>
    <row r="20" ht="32" customHeight="1" spans="1:8">
      <c r="A20" s="6">
        <v>18</v>
      </c>
      <c r="B20" s="6" t="s">
        <v>146</v>
      </c>
      <c r="C20" s="6" t="s">
        <v>196</v>
      </c>
      <c r="D20" s="6" t="s">
        <v>14</v>
      </c>
      <c r="E20" s="6" t="s">
        <v>27</v>
      </c>
      <c r="F20" s="7">
        <v>2</v>
      </c>
      <c r="G20" s="8">
        <f t="shared" si="0"/>
        <v>1000</v>
      </c>
      <c r="H20" s="7"/>
    </row>
    <row r="21" ht="32" customHeight="1" spans="1:8">
      <c r="A21" s="6">
        <v>19</v>
      </c>
      <c r="B21" s="6" t="s">
        <v>146</v>
      </c>
      <c r="C21" s="6" t="s">
        <v>202</v>
      </c>
      <c r="D21" s="6" t="s">
        <v>14</v>
      </c>
      <c r="E21" s="6" t="s">
        <v>27</v>
      </c>
      <c r="F21" s="7">
        <v>4</v>
      </c>
      <c r="G21" s="8">
        <f t="shared" si="0"/>
        <v>2000</v>
      </c>
      <c r="H21" s="7"/>
    </row>
    <row r="22" ht="32" customHeight="1" spans="1:8">
      <c r="A22" s="6">
        <v>20</v>
      </c>
      <c r="B22" s="6" t="s">
        <v>146</v>
      </c>
      <c r="C22" s="6" t="s">
        <v>54</v>
      </c>
      <c r="D22" s="6" t="s">
        <v>17</v>
      </c>
      <c r="E22" s="6" t="s">
        <v>131</v>
      </c>
      <c r="F22" s="7">
        <v>2</v>
      </c>
      <c r="G22" s="8">
        <f t="shared" si="0"/>
        <v>1000</v>
      </c>
      <c r="H22" s="7"/>
    </row>
    <row r="23" ht="32" customHeight="1" spans="1:8">
      <c r="A23" s="6">
        <v>21</v>
      </c>
      <c r="B23" s="6" t="s">
        <v>146</v>
      </c>
      <c r="C23" s="6" t="s">
        <v>228</v>
      </c>
      <c r="D23" s="6" t="s">
        <v>20</v>
      </c>
      <c r="E23" s="10" t="s">
        <v>229</v>
      </c>
      <c r="F23" s="7">
        <v>4</v>
      </c>
      <c r="G23" s="8">
        <f t="shared" si="0"/>
        <v>2000</v>
      </c>
      <c r="H23" s="7"/>
    </row>
    <row r="24" ht="32" customHeight="1" spans="1:8">
      <c r="A24" s="6">
        <v>22</v>
      </c>
      <c r="B24" s="6" t="s">
        <v>146</v>
      </c>
      <c r="C24" s="6" t="s">
        <v>253</v>
      </c>
      <c r="D24" s="6" t="s">
        <v>46</v>
      </c>
      <c r="E24" s="7" t="s">
        <v>353</v>
      </c>
      <c r="F24" s="7">
        <v>2</v>
      </c>
      <c r="G24" s="8">
        <f t="shared" si="0"/>
        <v>1000</v>
      </c>
      <c r="H24" s="7"/>
    </row>
    <row r="25" ht="32" customHeight="1" spans="1:8">
      <c r="A25" s="6">
        <v>23</v>
      </c>
      <c r="B25" s="6" t="s">
        <v>146</v>
      </c>
      <c r="C25" s="6" t="s">
        <v>354</v>
      </c>
      <c r="D25" s="6" t="s">
        <v>53</v>
      </c>
      <c r="E25" s="9" t="s">
        <v>51</v>
      </c>
      <c r="F25" s="7">
        <v>2</v>
      </c>
      <c r="G25" s="8">
        <f t="shared" si="0"/>
        <v>1000</v>
      </c>
      <c r="H25" s="7"/>
    </row>
    <row r="26" ht="32" customHeight="1" spans="1:8">
      <c r="A26" s="6">
        <v>24</v>
      </c>
      <c r="B26" s="6" t="s">
        <v>146</v>
      </c>
      <c r="C26" s="6" t="s">
        <v>226</v>
      </c>
      <c r="D26" s="6" t="s">
        <v>227</v>
      </c>
      <c r="E26" s="6" t="s">
        <v>100</v>
      </c>
      <c r="F26" s="7">
        <v>2</v>
      </c>
      <c r="G26" s="8">
        <f t="shared" si="0"/>
        <v>1000</v>
      </c>
      <c r="H26" s="7"/>
    </row>
    <row r="27" ht="32" customHeight="1" spans="1:8">
      <c r="A27" s="6">
        <v>25</v>
      </c>
      <c r="B27" s="6" t="s">
        <v>146</v>
      </c>
      <c r="C27" s="6" t="s">
        <v>170</v>
      </c>
      <c r="D27" s="6" t="s">
        <v>38</v>
      </c>
      <c r="E27" s="6" t="s">
        <v>341</v>
      </c>
      <c r="F27" s="7">
        <v>2</v>
      </c>
      <c r="G27" s="8">
        <f t="shared" si="0"/>
        <v>1000</v>
      </c>
      <c r="H27" s="7"/>
    </row>
    <row r="28" ht="32" customHeight="1" spans="1:8">
      <c r="A28" s="6">
        <v>26</v>
      </c>
      <c r="B28" s="6" t="s">
        <v>146</v>
      </c>
      <c r="C28" s="6" t="s">
        <v>157</v>
      </c>
      <c r="D28" s="6" t="s">
        <v>53</v>
      </c>
      <c r="E28" s="6" t="s">
        <v>342</v>
      </c>
      <c r="F28" s="7">
        <v>1</v>
      </c>
      <c r="G28" s="8">
        <f t="shared" si="0"/>
        <v>500</v>
      </c>
      <c r="H28" s="7"/>
    </row>
    <row r="29" ht="32" customHeight="1" spans="1:8">
      <c r="A29" s="6">
        <v>27</v>
      </c>
      <c r="B29" s="6" t="s">
        <v>146</v>
      </c>
      <c r="C29" s="6" t="s">
        <v>147</v>
      </c>
      <c r="D29" s="6" t="s">
        <v>29</v>
      </c>
      <c r="E29" s="6" t="s">
        <v>257</v>
      </c>
      <c r="F29" s="7">
        <v>2</v>
      </c>
      <c r="G29" s="8">
        <f t="shared" si="0"/>
        <v>1000</v>
      </c>
      <c r="H29" s="7"/>
    </row>
    <row r="30" ht="32" customHeight="1" spans="1:8">
      <c r="A30" s="6">
        <v>28</v>
      </c>
      <c r="B30" s="6" t="s">
        <v>146</v>
      </c>
      <c r="C30" s="6" t="s">
        <v>161</v>
      </c>
      <c r="D30" s="6" t="s">
        <v>162</v>
      </c>
      <c r="E30" s="6" t="s">
        <v>163</v>
      </c>
      <c r="F30" s="7">
        <v>3</v>
      </c>
      <c r="G30" s="8">
        <f t="shared" si="0"/>
        <v>1500</v>
      </c>
      <c r="H30" s="7"/>
    </row>
    <row r="31" ht="32" customHeight="1" spans="1:8">
      <c r="A31" s="6">
        <v>29</v>
      </c>
      <c r="B31" s="6" t="s">
        <v>146</v>
      </c>
      <c r="C31" s="6" t="s">
        <v>256</v>
      </c>
      <c r="D31" s="6" t="s">
        <v>17</v>
      </c>
      <c r="E31" s="11" t="s">
        <v>257</v>
      </c>
      <c r="F31" s="7">
        <v>1</v>
      </c>
      <c r="G31" s="8">
        <f t="shared" si="0"/>
        <v>500</v>
      </c>
      <c r="H31" s="7"/>
    </row>
    <row r="32" ht="32" customHeight="1" spans="1:8">
      <c r="A32" s="6">
        <v>30</v>
      </c>
      <c r="B32" s="6" t="s">
        <v>146</v>
      </c>
      <c r="C32" s="6" t="s">
        <v>293</v>
      </c>
      <c r="D32" s="6" t="s">
        <v>294</v>
      </c>
      <c r="E32" s="7" t="s">
        <v>264</v>
      </c>
      <c r="F32" s="7">
        <v>1</v>
      </c>
      <c r="G32" s="8">
        <f t="shared" si="0"/>
        <v>500</v>
      </c>
      <c r="H32" s="7"/>
    </row>
    <row r="33" ht="32" customHeight="1" spans="1:8">
      <c r="A33" s="6">
        <v>31</v>
      </c>
      <c r="B33" s="6" t="s">
        <v>146</v>
      </c>
      <c r="C33" s="6" t="s">
        <v>201</v>
      </c>
      <c r="D33" s="6" t="s">
        <v>11</v>
      </c>
      <c r="E33" s="6" t="s">
        <v>337</v>
      </c>
      <c r="F33" s="7">
        <v>3</v>
      </c>
      <c r="G33" s="8">
        <f t="shared" si="0"/>
        <v>1500</v>
      </c>
      <c r="H33" s="7"/>
    </row>
    <row r="34" ht="32" customHeight="1" spans="1:8">
      <c r="A34" s="6">
        <v>32</v>
      </c>
      <c r="B34" s="6" t="s">
        <v>146</v>
      </c>
      <c r="C34" s="6" t="s">
        <v>230</v>
      </c>
      <c r="D34" s="6" t="s">
        <v>53</v>
      </c>
      <c r="E34" s="6" t="s">
        <v>355</v>
      </c>
      <c r="F34" s="7">
        <v>2</v>
      </c>
      <c r="G34" s="8">
        <f t="shared" si="0"/>
        <v>1000</v>
      </c>
      <c r="H34" s="7"/>
    </row>
    <row r="35" ht="32" customHeight="1" spans="1:8">
      <c r="A35" s="6">
        <v>33</v>
      </c>
      <c r="B35" s="6" t="s">
        <v>146</v>
      </c>
      <c r="C35" s="6" t="s">
        <v>187</v>
      </c>
      <c r="D35" s="6" t="s">
        <v>23</v>
      </c>
      <c r="E35" s="6" t="s">
        <v>356</v>
      </c>
      <c r="F35" s="7">
        <v>2</v>
      </c>
      <c r="G35" s="8">
        <f t="shared" si="0"/>
        <v>1000</v>
      </c>
      <c r="H35" s="7"/>
    </row>
    <row r="36" ht="32" customHeight="1" spans="1:8">
      <c r="A36" s="6">
        <v>34</v>
      </c>
      <c r="B36" s="6" t="s">
        <v>146</v>
      </c>
      <c r="C36" s="6" t="s">
        <v>205</v>
      </c>
      <c r="D36" s="6" t="s">
        <v>29</v>
      </c>
      <c r="E36" s="6" t="s">
        <v>357</v>
      </c>
      <c r="F36" s="7">
        <v>7</v>
      </c>
      <c r="G36" s="8">
        <f t="shared" ref="G36:G81" si="1">F36*500</f>
        <v>3500</v>
      </c>
      <c r="H36" s="7"/>
    </row>
    <row r="37" ht="32" customHeight="1" spans="1:8">
      <c r="A37" s="6">
        <v>35</v>
      </c>
      <c r="B37" s="6" t="s">
        <v>146</v>
      </c>
      <c r="C37" s="6" t="s">
        <v>225</v>
      </c>
      <c r="D37" s="6" t="s">
        <v>26</v>
      </c>
      <c r="E37" s="6" t="s">
        <v>358</v>
      </c>
      <c r="F37" s="7">
        <v>13</v>
      </c>
      <c r="G37" s="8">
        <f t="shared" si="1"/>
        <v>6500</v>
      </c>
      <c r="H37" s="7"/>
    </row>
    <row r="38" ht="32" customHeight="1" spans="1:8">
      <c r="A38" s="6">
        <v>36</v>
      </c>
      <c r="B38" s="6" t="s">
        <v>146</v>
      </c>
      <c r="C38" s="6" t="s">
        <v>212</v>
      </c>
      <c r="D38" s="6" t="s">
        <v>14</v>
      </c>
      <c r="E38" s="6" t="s">
        <v>39</v>
      </c>
      <c r="F38" s="7">
        <v>2</v>
      </c>
      <c r="G38" s="8">
        <f t="shared" si="1"/>
        <v>1000</v>
      </c>
      <c r="H38" s="7"/>
    </row>
    <row r="39" ht="32" customHeight="1" spans="1:8">
      <c r="A39" s="6">
        <v>37</v>
      </c>
      <c r="B39" s="6" t="s">
        <v>146</v>
      </c>
      <c r="C39" s="6" t="s">
        <v>188</v>
      </c>
      <c r="D39" s="6" t="s">
        <v>50</v>
      </c>
      <c r="E39" s="6" t="s">
        <v>359</v>
      </c>
      <c r="F39" s="7">
        <v>2</v>
      </c>
      <c r="G39" s="8">
        <f t="shared" si="1"/>
        <v>1000</v>
      </c>
      <c r="H39" s="7"/>
    </row>
    <row r="40" ht="32" customHeight="1" spans="1:8">
      <c r="A40" s="6">
        <v>38</v>
      </c>
      <c r="B40" s="6" t="s">
        <v>146</v>
      </c>
      <c r="C40" s="6" t="s">
        <v>214</v>
      </c>
      <c r="D40" s="6" t="s">
        <v>17</v>
      </c>
      <c r="E40" s="6" t="s">
        <v>312</v>
      </c>
      <c r="F40" s="7">
        <v>2</v>
      </c>
      <c r="G40" s="8">
        <f t="shared" si="1"/>
        <v>1000</v>
      </c>
      <c r="H40" s="7"/>
    </row>
    <row r="41" ht="32" customHeight="1" spans="1:8">
      <c r="A41" s="6">
        <v>39</v>
      </c>
      <c r="B41" s="6" t="s">
        <v>146</v>
      </c>
      <c r="C41" s="6" t="s">
        <v>218</v>
      </c>
      <c r="D41" s="6" t="s">
        <v>53</v>
      </c>
      <c r="E41" s="6" t="s">
        <v>343</v>
      </c>
      <c r="F41" s="7">
        <v>9</v>
      </c>
      <c r="G41" s="8">
        <f t="shared" si="1"/>
        <v>4500</v>
      </c>
      <c r="H41" s="7"/>
    </row>
    <row r="42" ht="32" customHeight="1" spans="1:8">
      <c r="A42" s="6">
        <v>40</v>
      </c>
      <c r="B42" s="6" t="s">
        <v>146</v>
      </c>
      <c r="C42" s="6" t="s">
        <v>186</v>
      </c>
      <c r="D42" s="6" t="s">
        <v>26</v>
      </c>
      <c r="E42" s="6" t="s">
        <v>351</v>
      </c>
      <c r="F42" s="7">
        <v>3</v>
      </c>
      <c r="G42" s="8">
        <f t="shared" si="1"/>
        <v>1500</v>
      </c>
      <c r="H42" s="7"/>
    </row>
    <row r="43" ht="32" customHeight="1" spans="1:8">
      <c r="A43" s="6">
        <v>41</v>
      </c>
      <c r="B43" s="6" t="s">
        <v>146</v>
      </c>
      <c r="C43" s="6" t="s">
        <v>258</v>
      </c>
      <c r="D43" s="6" t="s">
        <v>29</v>
      </c>
      <c r="E43" s="7" t="s">
        <v>264</v>
      </c>
      <c r="F43" s="7">
        <v>2</v>
      </c>
      <c r="G43" s="8">
        <f t="shared" si="1"/>
        <v>1000</v>
      </c>
      <c r="H43" s="7"/>
    </row>
    <row r="44" ht="32" customHeight="1" spans="1:8">
      <c r="A44" s="6">
        <v>42</v>
      </c>
      <c r="B44" s="6" t="s">
        <v>146</v>
      </c>
      <c r="C44" s="6" t="s">
        <v>179</v>
      </c>
      <c r="D44" s="6" t="s">
        <v>14</v>
      </c>
      <c r="E44" s="6" t="s">
        <v>338</v>
      </c>
      <c r="F44" s="7">
        <v>6</v>
      </c>
      <c r="G44" s="8">
        <f t="shared" si="1"/>
        <v>3000</v>
      </c>
      <c r="H44" s="7"/>
    </row>
    <row r="45" ht="32" customHeight="1" spans="1:8">
      <c r="A45" s="6">
        <v>43</v>
      </c>
      <c r="B45" s="6" t="s">
        <v>146</v>
      </c>
      <c r="C45" s="6" t="s">
        <v>166</v>
      </c>
      <c r="D45" s="6" t="s">
        <v>50</v>
      </c>
      <c r="E45" s="6" t="s">
        <v>338</v>
      </c>
      <c r="F45" s="7">
        <v>3</v>
      </c>
      <c r="G45" s="8">
        <f t="shared" si="1"/>
        <v>1500</v>
      </c>
      <c r="H45" s="7"/>
    </row>
    <row r="46" ht="32" customHeight="1" spans="1:8">
      <c r="A46" s="6">
        <v>44</v>
      </c>
      <c r="B46" s="6" t="s">
        <v>146</v>
      </c>
      <c r="C46" s="6" t="s">
        <v>215</v>
      </c>
      <c r="D46" s="6" t="s">
        <v>46</v>
      </c>
      <c r="E46" s="6" t="s">
        <v>198</v>
      </c>
      <c r="F46" s="7">
        <v>2</v>
      </c>
      <c r="G46" s="8">
        <f t="shared" si="1"/>
        <v>1000</v>
      </c>
      <c r="H46" s="7"/>
    </row>
    <row r="47" ht="32" customHeight="1" spans="1:8">
      <c r="A47" s="6">
        <v>45</v>
      </c>
      <c r="B47" s="6" t="s">
        <v>146</v>
      </c>
      <c r="C47" s="6" t="s">
        <v>173</v>
      </c>
      <c r="D47" s="6" t="s">
        <v>20</v>
      </c>
      <c r="E47" s="6" t="s">
        <v>360</v>
      </c>
      <c r="F47" s="7">
        <v>6</v>
      </c>
      <c r="G47" s="8">
        <f t="shared" si="1"/>
        <v>3000</v>
      </c>
      <c r="H47" s="7"/>
    </row>
    <row r="48" ht="32" customHeight="1" spans="1:8">
      <c r="A48" s="6">
        <v>46</v>
      </c>
      <c r="B48" s="6" t="s">
        <v>146</v>
      </c>
      <c r="C48" s="6" t="s">
        <v>164</v>
      </c>
      <c r="D48" s="6" t="s">
        <v>20</v>
      </c>
      <c r="E48" s="6" t="s">
        <v>312</v>
      </c>
      <c r="F48" s="7">
        <v>2</v>
      </c>
      <c r="G48" s="8">
        <f t="shared" si="1"/>
        <v>1000</v>
      </c>
      <c r="H48" s="7"/>
    </row>
    <row r="49" ht="32" customHeight="1" spans="1:8">
      <c r="A49" s="6">
        <v>47</v>
      </c>
      <c r="B49" s="6" t="s">
        <v>146</v>
      </c>
      <c r="C49" s="6" t="s">
        <v>223</v>
      </c>
      <c r="D49" s="6" t="s">
        <v>20</v>
      </c>
      <c r="E49" s="6" t="s">
        <v>90</v>
      </c>
      <c r="F49" s="7">
        <v>3</v>
      </c>
      <c r="G49" s="8">
        <f t="shared" si="1"/>
        <v>1500</v>
      </c>
      <c r="H49" s="7"/>
    </row>
    <row r="50" ht="32" customHeight="1" spans="1:8">
      <c r="A50" s="6">
        <v>48</v>
      </c>
      <c r="B50" s="6" t="s">
        <v>146</v>
      </c>
      <c r="C50" s="6" t="s">
        <v>200</v>
      </c>
      <c r="D50" s="6" t="s">
        <v>38</v>
      </c>
      <c r="E50" s="6" t="s">
        <v>336</v>
      </c>
      <c r="F50" s="7">
        <v>5</v>
      </c>
      <c r="G50" s="8">
        <f t="shared" si="1"/>
        <v>2500</v>
      </c>
      <c r="H50" s="7"/>
    </row>
    <row r="51" ht="32" customHeight="1" spans="1:8">
      <c r="A51" s="6">
        <v>49</v>
      </c>
      <c r="B51" s="6" t="s">
        <v>146</v>
      </c>
      <c r="C51" s="6" t="s">
        <v>273</v>
      </c>
      <c r="D51" s="6" t="s">
        <v>20</v>
      </c>
      <c r="E51" s="7" t="s">
        <v>355</v>
      </c>
      <c r="F51" s="7">
        <v>9</v>
      </c>
      <c r="G51" s="8">
        <f t="shared" si="1"/>
        <v>4500</v>
      </c>
      <c r="H51" s="7"/>
    </row>
    <row r="52" ht="32" customHeight="1" spans="1:8">
      <c r="A52" s="6">
        <v>50</v>
      </c>
      <c r="B52" s="6" t="s">
        <v>146</v>
      </c>
      <c r="C52" s="6" t="s">
        <v>213</v>
      </c>
      <c r="D52" s="6" t="s">
        <v>11</v>
      </c>
      <c r="E52" s="6" t="s">
        <v>361</v>
      </c>
      <c r="F52" s="7">
        <v>2</v>
      </c>
      <c r="G52" s="8">
        <f t="shared" si="1"/>
        <v>1000</v>
      </c>
      <c r="H52" s="7"/>
    </row>
    <row r="53" ht="32" customHeight="1" spans="1:8">
      <c r="A53" s="6">
        <v>51</v>
      </c>
      <c r="B53" s="6" t="s">
        <v>146</v>
      </c>
      <c r="C53" s="6" t="s">
        <v>288</v>
      </c>
      <c r="D53" s="6" t="s">
        <v>17</v>
      </c>
      <c r="E53" s="7" t="s">
        <v>362</v>
      </c>
      <c r="F53" s="7">
        <v>2</v>
      </c>
      <c r="G53" s="8">
        <f t="shared" si="1"/>
        <v>1000</v>
      </c>
      <c r="H53" s="7"/>
    </row>
    <row r="54" ht="32" customHeight="1" spans="1:8">
      <c r="A54" s="6">
        <v>52</v>
      </c>
      <c r="B54" s="6" t="s">
        <v>146</v>
      </c>
      <c r="C54" s="6" t="s">
        <v>177</v>
      </c>
      <c r="D54" s="6" t="s">
        <v>53</v>
      </c>
      <c r="E54" s="6" t="s">
        <v>363</v>
      </c>
      <c r="F54" s="7">
        <v>3</v>
      </c>
      <c r="G54" s="8">
        <f t="shared" si="1"/>
        <v>1500</v>
      </c>
      <c r="H54" s="7"/>
    </row>
    <row r="55" ht="32" customHeight="1" spans="1:8">
      <c r="A55" s="6">
        <v>53</v>
      </c>
      <c r="B55" s="6" t="s">
        <v>146</v>
      </c>
      <c r="C55" s="6" t="s">
        <v>172</v>
      </c>
      <c r="D55" s="6" t="s">
        <v>46</v>
      </c>
      <c r="E55" s="6" t="s">
        <v>27</v>
      </c>
      <c r="F55" s="7">
        <v>3</v>
      </c>
      <c r="G55" s="8">
        <f t="shared" si="1"/>
        <v>1500</v>
      </c>
      <c r="H55" s="7"/>
    </row>
    <row r="56" ht="32" customHeight="1" spans="1:8">
      <c r="A56" s="6">
        <v>54</v>
      </c>
      <c r="B56" s="6" t="s">
        <v>9</v>
      </c>
      <c r="C56" s="6" t="s">
        <v>49</v>
      </c>
      <c r="D56" s="6" t="s">
        <v>50</v>
      </c>
      <c r="E56" s="6" t="s">
        <v>334</v>
      </c>
      <c r="F56" s="7">
        <v>4</v>
      </c>
      <c r="G56" s="8">
        <f t="shared" si="1"/>
        <v>2000</v>
      </c>
      <c r="H56" s="7"/>
    </row>
    <row r="57" ht="32" customHeight="1" spans="1:8">
      <c r="A57" s="6">
        <v>55</v>
      </c>
      <c r="B57" s="6" t="s">
        <v>9</v>
      </c>
      <c r="C57" s="6" t="s">
        <v>40</v>
      </c>
      <c r="D57" s="6" t="s">
        <v>41</v>
      </c>
      <c r="E57" s="6" t="s">
        <v>42</v>
      </c>
      <c r="F57" s="7">
        <v>14</v>
      </c>
      <c r="G57" s="8">
        <f t="shared" si="1"/>
        <v>7000</v>
      </c>
      <c r="H57" s="7"/>
    </row>
    <row r="58" ht="32" customHeight="1" spans="1:8">
      <c r="A58" s="6">
        <v>56</v>
      </c>
      <c r="B58" s="6" t="s">
        <v>9</v>
      </c>
      <c r="C58" s="6" t="s">
        <v>25</v>
      </c>
      <c r="D58" s="6" t="s">
        <v>26</v>
      </c>
      <c r="E58" s="6" t="s">
        <v>198</v>
      </c>
      <c r="F58" s="7">
        <v>6</v>
      </c>
      <c r="G58" s="8">
        <f t="shared" si="1"/>
        <v>3000</v>
      </c>
      <c r="H58" s="7"/>
    </row>
    <row r="59" ht="32" customHeight="1" spans="1:8">
      <c r="A59" s="6">
        <v>57</v>
      </c>
      <c r="B59" s="6" t="s">
        <v>9</v>
      </c>
      <c r="C59" s="6" t="s">
        <v>242</v>
      </c>
      <c r="D59" s="6" t="s">
        <v>29</v>
      </c>
      <c r="E59" s="7" t="s">
        <v>364</v>
      </c>
      <c r="F59" s="7">
        <v>2</v>
      </c>
      <c r="G59" s="8">
        <f t="shared" si="1"/>
        <v>1000</v>
      </c>
      <c r="H59" s="7"/>
    </row>
    <row r="60" ht="32" customHeight="1" spans="1:8">
      <c r="A60" s="6">
        <v>58</v>
      </c>
      <c r="B60" s="6" t="s">
        <v>9</v>
      </c>
      <c r="C60" s="6" t="s">
        <v>10</v>
      </c>
      <c r="D60" s="6" t="s">
        <v>11</v>
      </c>
      <c r="E60" s="6" t="s">
        <v>330</v>
      </c>
      <c r="F60" s="7">
        <v>5</v>
      </c>
      <c r="G60" s="8">
        <f t="shared" si="1"/>
        <v>2500</v>
      </c>
      <c r="H60" s="7"/>
    </row>
    <row r="61" ht="32" customHeight="1" spans="1:8">
      <c r="A61" s="6">
        <v>59</v>
      </c>
      <c r="B61" s="6" t="s">
        <v>9</v>
      </c>
      <c r="C61" s="6" t="s">
        <v>19</v>
      </c>
      <c r="D61" s="6" t="s">
        <v>20</v>
      </c>
      <c r="E61" s="6" t="s">
        <v>333</v>
      </c>
      <c r="F61" s="7">
        <v>2</v>
      </c>
      <c r="G61" s="8">
        <f t="shared" si="1"/>
        <v>1000</v>
      </c>
      <c r="H61" s="7"/>
    </row>
    <row r="62" ht="32" customHeight="1" spans="1:8">
      <c r="A62" s="6">
        <v>60</v>
      </c>
      <c r="B62" s="6" t="s">
        <v>9</v>
      </c>
      <c r="C62" s="6" t="s">
        <v>44</v>
      </c>
      <c r="D62" s="6" t="s">
        <v>11</v>
      </c>
      <c r="E62" s="6" t="s">
        <v>365</v>
      </c>
      <c r="F62" s="7">
        <v>8</v>
      </c>
      <c r="G62" s="8">
        <f t="shared" si="1"/>
        <v>4000</v>
      </c>
      <c r="H62" s="7"/>
    </row>
    <row r="63" ht="32" customHeight="1" spans="1:8">
      <c r="A63" s="6">
        <v>61</v>
      </c>
      <c r="B63" s="6" t="s">
        <v>9</v>
      </c>
      <c r="C63" s="6" t="s">
        <v>43</v>
      </c>
      <c r="D63" s="6" t="s">
        <v>38</v>
      </c>
      <c r="E63" s="6" t="s">
        <v>366</v>
      </c>
      <c r="F63" s="7">
        <v>4</v>
      </c>
      <c r="G63" s="8">
        <f t="shared" si="1"/>
        <v>2000</v>
      </c>
      <c r="H63" s="7"/>
    </row>
    <row r="64" ht="32" customHeight="1" spans="1:8">
      <c r="A64" s="6">
        <v>62</v>
      </c>
      <c r="B64" s="6" t="s">
        <v>9</v>
      </c>
      <c r="C64" s="6" t="s">
        <v>36</v>
      </c>
      <c r="D64" s="6" t="s">
        <v>17</v>
      </c>
      <c r="E64" s="6" t="s">
        <v>367</v>
      </c>
      <c r="F64" s="7">
        <v>2</v>
      </c>
      <c r="G64" s="8">
        <f t="shared" si="1"/>
        <v>1000</v>
      </c>
      <c r="H64" s="7"/>
    </row>
    <row r="65" ht="32" customHeight="1" spans="1:8">
      <c r="A65" s="6">
        <v>63</v>
      </c>
      <c r="B65" s="6" t="s">
        <v>9</v>
      </c>
      <c r="C65" s="6" t="s">
        <v>48</v>
      </c>
      <c r="D65" s="6" t="s">
        <v>26</v>
      </c>
      <c r="E65" s="6" t="s">
        <v>368</v>
      </c>
      <c r="F65" s="7">
        <v>8</v>
      </c>
      <c r="G65" s="8">
        <f t="shared" si="1"/>
        <v>4000</v>
      </c>
      <c r="H65" s="7"/>
    </row>
    <row r="66" ht="32" customHeight="1" spans="1:8">
      <c r="A66" s="6">
        <v>64</v>
      </c>
      <c r="B66" s="6" t="s">
        <v>9</v>
      </c>
      <c r="C66" s="6" t="s">
        <v>65</v>
      </c>
      <c r="D66" s="6" t="s">
        <v>23</v>
      </c>
      <c r="E66" s="6" t="s">
        <v>66</v>
      </c>
      <c r="F66" s="7">
        <v>3</v>
      </c>
      <c r="G66" s="8">
        <f t="shared" si="1"/>
        <v>1500</v>
      </c>
      <c r="H66" s="7"/>
    </row>
    <row r="67" ht="32" customHeight="1" spans="1:8">
      <c r="A67" s="6">
        <v>65</v>
      </c>
      <c r="B67" s="6" t="s">
        <v>9</v>
      </c>
      <c r="C67" s="6" t="s">
        <v>28</v>
      </c>
      <c r="D67" s="6" t="s">
        <v>29</v>
      </c>
      <c r="E67" s="6" t="s">
        <v>334</v>
      </c>
      <c r="F67" s="7">
        <v>6</v>
      </c>
      <c r="G67" s="8">
        <f t="shared" si="1"/>
        <v>3000</v>
      </c>
      <c r="H67" s="7"/>
    </row>
    <row r="68" ht="32" customHeight="1" spans="1:8">
      <c r="A68" s="6">
        <v>66</v>
      </c>
      <c r="B68" s="6" t="s">
        <v>9</v>
      </c>
      <c r="C68" s="6" t="s">
        <v>16</v>
      </c>
      <c r="D68" s="6" t="s">
        <v>17</v>
      </c>
      <c r="E68" s="6" t="s">
        <v>116</v>
      </c>
      <c r="F68" s="7">
        <v>3</v>
      </c>
      <c r="G68" s="8">
        <f t="shared" si="1"/>
        <v>1500</v>
      </c>
      <c r="H68" s="7"/>
    </row>
    <row r="69" ht="32" customHeight="1" spans="1:8">
      <c r="A69" s="6">
        <v>67</v>
      </c>
      <c r="B69" s="6" t="s">
        <v>9</v>
      </c>
      <c r="C69" s="6" t="s">
        <v>54</v>
      </c>
      <c r="D69" s="6" t="s">
        <v>11</v>
      </c>
      <c r="E69" s="6" t="s">
        <v>21</v>
      </c>
      <c r="F69" s="7">
        <v>3</v>
      </c>
      <c r="G69" s="8">
        <f t="shared" si="1"/>
        <v>1500</v>
      </c>
      <c r="H69" s="7"/>
    </row>
    <row r="70" ht="32" customHeight="1" spans="1:8">
      <c r="A70" s="6">
        <v>68</v>
      </c>
      <c r="B70" s="6" t="s">
        <v>9</v>
      </c>
      <c r="C70" s="6" t="s">
        <v>63</v>
      </c>
      <c r="D70" s="6" t="s">
        <v>46</v>
      </c>
      <c r="E70" s="6" t="s">
        <v>116</v>
      </c>
      <c r="F70" s="7">
        <v>3</v>
      </c>
      <c r="G70" s="8">
        <f t="shared" si="1"/>
        <v>1500</v>
      </c>
      <c r="H70" s="7"/>
    </row>
    <row r="71" ht="32" customHeight="1" spans="1:8">
      <c r="A71" s="6">
        <v>69</v>
      </c>
      <c r="B71" s="6" t="s">
        <v>9</v>
      </c>
      <c r="C71" s="6" t="s">
        <v>69</v>
      </c>
      <c r="D71" s="6" t="s">
        <v>26</v>
      </c>
      <c r="E71" s="6" t="s">
        <v>329</v>
      </c>
      <c r="F71" s="7">
        <v>3</v>
      </c>
      <c r="G71" s="8">
        <f t="shared" si="1"/>
        <v>1500</v>
      </c>
      <c r="H71" s="7"/>
    </row>
    <row r="72" ht="32" customHeight="1" spans="1:8">
      <c r="A72" s="6">
        <v>70</v>
      </c>
      <c r="B72" s="6" t="s">
        <v>9</v>
      </c>
      <c r="C72" s="6" t="s">
        <v>13</v>
      </c>
      <c r="D72" s="6" t="s">
        <v>14</v>
      </c>
      <c r="E72" s="6" t="s">
        <v>330</v>
      </c>
      <c r="F72" s="7">
        <v>6</v>
      </c>
      <c r="G72" s="8">
        <f t="shared" si="1"/>
        <v>3000</v>
      </c>
      <c r="H72" s="7"/>
    </row>
    <row r="73" ht="32" customHeight="1" spans="1:8">
      <c r="A73" s="6">
        <v>71</v>
      </c>
      <c r="B73" s="6" t="s">
        <v>9</v>
      </c>
      <c r="C73" s="6" t="s">
        <v>59</v>
      </c>
      <c r="D73" s="6" t="s">
        <v>46</v>
      </c>
      <c r="E73" s="6" t="s">
        <v>369</v>
      </c>
      <c r="F73" s="7">
        <v>5</v>
      </c>
      <c r="G73" s="8">
        <f t="shared" si="1"/>
        <v>2500</v>
      </c>
      <c r="H73" s="7"/>
    </row>
    <row r="74" ht="32" customHeight="1" spans="1:8">
      <c r="A74" s="6">
        <v>72</v>
      </c>
      <c r="B74" s="6" t="s">
        <v>9</v>
      </c>
      <c r="C74" s="6" t="s">
        <v>37</v>
      </c>
      <c r="D74" s="6" t="s">
        <v>38</v>
      </c>
      <c r="E74" s="6" t="s">
        <v>370</v>
      </c>
      <c r="F74" s="7">
        <v>9</v>
      </c>
      <c r="G74" s="8">
        <f t="shared" si="1"/>
        <v>4500</v>
      </c>
      <c r="H74" s="7"/>
    </row>
    <row r="75" ht="32" customHeight="1" spans="1:8">
      <c r="A75" s="6">
        <v>73</v>
      </c>
      <c r="B75" s="6" t="s">
        <v>9</v>
      </c>
      <c r="C75" s="6" t="s">
        <v>45</v>
      </c>
      <c r="D75" s="6" t="s">
        <v>46</v>
      </c>
      <c r="E75" s="6" t="s">
        <v>124</v>
      </c>
      <c r="F75" s="7">
        <v>3</v>
      </c>
      <c r="G75" s="8">
        <f t="shared" si="1"/>
        <v>1500</v>
      </c>
      <c r="H75" s="7"/>
    </row>
    <row r="76" ht="32" customHeight="1" spans="1:8">
      <c r="A76" s="6">
        <v>74</v>
      </c>
      <c r="B76" s="6" t="s">
        <v>9</v>
      </c>
      <c r="C76" s="6" t="s">
        <v>35</v>
      </c>
      <c r="D76" s="6" t="s">
        <v>29</v>
      </c>
      <c r="E76" s="6" t="s">
        <v>331</v>
      </c>
      <c r="F76" s="7">
        <v>6</v>
      </c>
      <c r="G76" s="8">
        <f t="shared" si="1"/>
        <v>3000</v>
      </c>
      <c r="H76" s="7"/>
    </row>
    <row r="77" ht="32" customHeight="1" spans="1:8">
      <c r="A77" s="6">
        <v>75</v>
      </c>
      <c r="B77" s="6" t="s">
        <v>9</v>
      </c>
      <c r="C77" s="6" t="s">
        <v>58</v>
      </c>
      <c r="D77" s="6" t="s">
        <v>26</v>
      </c>
      <c r="E77" s="6" t="s">
        <v>27</v>
      </c>
      <c r="F77" s="7">
        <v>18</v>
      </c>
      <c r="G77" s="8">
        <f t="shared" si="1"/>
        <v>9000</v>
      </c>
      <c r="H77" s="7"/>
    </row>
    <row r="78" ht="32" customHeight="1" spans="1:8">
      <c r="A78" s="6">
        <v>76</v>
      </c>
      <c r="B78" s="6" t="s">
        <v>9</v>
      </c>
      <c r="C78" s="6" t="s">
        <v>34</v>
      </c>
      <c r="D78" s="6" t="s">
        <v>14</v>
      </c>
      <c r="E78" s="6" t="s">
        <v>39</v>
      </c>
      <c r="F78" s="7">
        <v>3</v>
      </c>
      <c r="G78" s="8">
        <f t="shared" si="1"/>
        <v>1500</v>
      </c>
      <c r="H78" s="7"/>
    </row>
    <row r="79" ht="32" customHeight="1" spans="1:8">
      <c r="A79" s="6">
        <v>77</v>
      </c>
      <c r="B79" s="6" t="s">
        <v>9</v>
      </c>
      <c r="C79" s="6" t="s">
        <v>52</v>
      </c>
      <c r="D79" s="6" t="s">
        <v>53</v>
      </c>
      <c r="E79" s="6" t="s">
        <v>198</v>
      </c>
      <c r="F79" s="7">
        <v>3</v>
      </c>
      <c r="G79" s="8">
        <f t="shared" si="1"/>
        <v>1500</v>
      </c>
      <c r="H79" s="7"/>
    </row>
    <row r="80" ht="32" customHeight="1" spans="1:8">
      <c r="A80" s="6">
        <v>78</v>
      </c>
      <c r="B80" s="6" t="s">
        <v>9</v>
      </c>
      <c r="C80" s="6" t="s">
        <v>62</v>
      </c>
      <c r="D80" s="6" t="s">
        <v>53</v>
      </c>
      <c r="E80" s="6" t="s">
        <v>355</v>
      </c>
      <c r="F80" s="7">
        <v>10</v>
      </c>
      <c r="G80" s="8">
        <f t="shared" si="1"/>
        <v>5000</v>
      </c>
      <c r="H80" s="7"/>
    </row>
    <row r="81" ht="32" customHeight="1" spans="6:7">
      <c r="F81" s="1">
        <v>298</v>
      </c>
      <c r="G81" s="1">
        <f t="shared" si="1"/>
        <v>149000</v>
      </c>
    </row>
  </sheetData>
  <protectedRanges>
    <protectedRange sqref="E23" name="明细区域_9" securityDescriptor=""/>
    <protectedRange sqref="E23" name="明细区域_44_7" securityDescriptor=""/>
    <protectedRange sqref="E31" name="明细区域_1" securityDescriptor=""/>
    <protectedRange sqref="E31" name="明细区域_4_1" securityDescriptor=""/>
    <protectedRange sqref="E31" name="明细区域_44_4" securityDescriptor=""/>
    <protectedRange sqref="E31" name="明细区域_44_1_2_3" securityDescriptor=""/>
    <protectedRange sqref="E31" name="明细区域_44_1_4" securityDescriptor=""/>
    <protectedRange sqref="E31" name="明细区域_44_1_1_2_3" securityDescriptor=""/>
    <protectedRange sqref="E31" name="明细区域_44_7_1_3" securityDescriptor=""/>
    <protectedRange sqref="E31" name="明细区域_44_1_1_1_3_3" securityDescriptor=""/>
  </protectedRanges>
  <mergeCells count="1">
    <mergeCell ref="A1:H1"/>
  </mergeCells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5"/>
  <sheetViews>
    <sheetView tabSelected="1" workbookViewId="0">
      <selection activeCell="D9" sqref="D9"/>
    </sheetView>
  </sheetViews>
  <sheetFormatPr defaultColWidth="9" defaultRowHeight="15.75" outlineLevelCol="7"/>
  <cols>
    <col min="1" max="1" width="6.875" style="1" customWidth="1"/>
    <col min="2" max="2" width="10" style="1" customWidth="1"/>
    <col min="3" max="3" width="11.375" style="1" customWidth="1"/>
    <col min="4" max="4" width="30.25" style="1" customWidth="1"/>
    <col min="5" max="5" width="27" style="1" customWidth="1"/>
    <col min="6" max="6" width="18.375" style="1" customWidth="1"/>
    <col min="7" max="7" width="16.625" style="1" customWidth="1"/>
    <col min="8" max="8" width="10.125" style="1" customWidth="1"/>
    <col min="9" max="16384" width="9" style="2"/>
  </cols>
  <sheetData>
    <row r="1" ht="27" spans="1:8">
      <c r="A1" s="3" t="s">
        <v>371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234</v>
      </c>
      <c r="B2" s="5" t="s">
        <v>235</v>
      </c>
      <c r="C2" s="5" t="s">
        <v>236</v>
      </c>
      <c r="D2" s="5" t="s">
        <v>237</v>
      </c>
      <c r="E2" s="5" t="s">
        <v>238</v>
      </c>
      <c r="F2" s="5" t="s">
        <v>311</v>
      </c>
      <c r="G2" s="5" t="s">
        <v>240</v>
      </c>
      <c r="H2" s="5" t="s">
        <v>241</v>
      </c>
    </row>
    <row r="3" ht="28" customHeight="1" spans="1:8">
      <c r="A3" s="6">
        <v>1</v>
      </c>
      <c r="B3" s="6" t="s">
        <v>70</v>
      </c>
      <c r="C3" s="6" t="s">
        <v>74</v>
      </c>
      <c r="D3" s="6" t="s">
        <v>75</v>
      </c>
      <c r="E3" s="7" t="s">
        <v>18</v>
      </c>
      <c r="F3" s="8">
        <v>3</v>
      </c>
      <c r="G3" s="8">
        <f>F3*2000</f>
        <v>6000</v>
      </c>
      <c r="H3" s="8"/>
    </row>
    <row r="4" ht="28" customHeight="1" spans="1:8">
      <c r="A4" s="6">
        <v>2</v>
      </c>
      <c r="B4" s="6" t="s">
        <v>70</v>
      </c>
      <c r="C4" s="6" t="s">
        <v>133</v>
      </c>
      <c r="D4" s="6" t="s">
        <v>134</v>
      </c>
      <c r="E4" s="6" t="s">
        <v>135</v>
      </c>
      <c r="F4" s="8">
        <v>2</v>
      </c>
      <c r="G4" s="8">
        <f t="shared" ref="G4:G14" si="0">F4*2000</f>
        <v>4000</v>
      </c>
      <c r="H4" s="8"/>
    </row>
    <row r="5" ht="28" customHeight="1" spans="1:8">
      <c r="A5" s="6">
        <v>3</v>
      </c>
      <c r="B5" s="6" t="s">
        <v>70</v>
      </c>
      <c r="C5" s="6" t="s">
        <v>107</v>
      </c>
      <c r="D5" s="6" t="s">
        <v>38</v>
      </c>
      <c r="E5" s="6" t="s">
        <v>39</v>
      </c>
      <c r="F5" s="8">
        <v>1</v>
      </c>
      <c r="G5" s="8">
        <f t="shared" si="0"/>
        <v>2000</v>
      </c>
      <c r="H5" s="8"/>
    </row>
    <row r="6" ht="28" customHeight="1" spans="1:8">
      <c r="A6" s="6">
        <v>4</v>
      </c>
      <c r="B6" s="6" t="s">
        <v>70</v>
      </c>
      <c r="C6" s="6" t="s">
        <v>118</v>
      </c>
      <c r="D6" s="6" t="s">
        <v>53</v>
      </c>
      <c r="E6" s="6" t="s">
        <v>33</v>
      </c>
      <c r="F6" s="8">
        <v>2</v>
      </c>
      <c r="G6" s="8">
        <f t="shared" si="0"/>
        <v>4000</v>
      </c>
      <c r="H6" s="8"/>
    </row>
    <row r="7" ht="28" customHeight="1" spans="1:8">
      <c r="A7" s="6">
        <v>5</v>
      </c>
      <c r="B7" s="6" t="s">
        <v>70</v>
      </c>
      <c r="C7" s="6" t="s">
        <v>98</v>
      </c>
      <c r="D7" s="6" t="s">
        <v>99</v>
      </c>
      <c r="E7" s="6" t="s">
        <v>100</v>
      </c>
      <c r="F7" s="8">
        <v>2</v>
      </c>
      <c r="G7" s="8">
        <f t="shared" si="0"/>
        <v>4000</v>
      </c>
      <c r="H7" s="8"/>
    </row>
    <row r="8" ht="28" customHeight="1" spans="1:8">
      <c r="A8" s="6">
        <v>6</v>
      </c>
      <c r="B8" s="6" t="s">
        <v>70</v>
      </c>
      <c r="C8" s="6" t="s">
        <v>319</v>
      </c>
      <c r="D8" s="6" t="s">
        <v>50</v>
      </c>
      <c r="E8" s="6" t="s">
        <v>320</v>
      </c>
      <c r="F8" s="8">
        <v>3</v>
      </c>
      <c r="G8" s="8">
        <f t="shared" si="0"/>
        <v>6000</v>
      </c>
      <c r="H8" s="8"/>
    </row>
    <row r="9" ht="28" customHeight="1" spans="1:8">
      <c r="A9" s="6">
        <v>7</v>
      </c>
      <c r="B9" s="6" t="s">
        <v>70</v>
      </c>
      <c r="C9" s="6" t="s">
        <v>326</v>
      </c>
      <c r="D9" s="6" t="s">
        <v>327</v>
      </c>
      <c r="E9" s="6" t="s">
        <v>47</v>
      </c>
      <c r="F9" s="8">
        <v>1</v>
      </c>
      <c r="G9" s="8">
        <f t="shared" si="0"/>
        <v>2000</v>
      </c>
      <c r="H9" s="8"/>
    </row>
    <row r="10" ht="28" customHeight="1" spans="1:8">
      <c r="A10" s="6">
        <v>8</v>
      </c>
      <c r="B10" s="6" t="s">
        <v>70</v>
      </c>
      <c r="C10" s="6" t="s">
        <v>93</v>
      </c>
      <c r="D10" s="6" t="s">
        <v>17</v>
      </c>
      <c r="E10" s="6" t="s">
        <v>18</v>
      </c>
      <c r="F10" s="8">
        <v>1</v>
      </c>
      <c r="G10" s="8">
        <f t="shared" si="0"/>
        <v>2000</v>
      </c>
      <c r="H10" s="8"/>
    </row>
    <row r="11" ht="28" customHeight="1" spans="1:8">
      <c r="A11" s="6">
        <v>9</v>
      </c>
      <c r="B11" s="6" t="s">
        <v>70</v>
      </c>
      <c r="C11" s="6" t="s">
        <v>328</v>
      </c>
      <c r="D11" s="6" t="s">
        <v>89</v>
      </c>
      <c r="E11" s="6" t="s">
        <v>271</v>
      </c>
      <c r="F11" s="8">
        <v>2</v>
      </c>
      <c r="G11" s="8">
        <f t="shared" si="0"/>
        <v>4000</v>
      </c>
      <c r="H11" s="8"/>
    </row>
    <row r="12" ht="28" customHeight="1" spans="1:8">
      <c r="A12" s="6">
        <v>10</v>
      </c>
      <c r="B12" s="6" t="s">
        <v>70</v>
      </c>
      <c r="C12" s="6" t="s">
        <v>132</v>
      </c>
      <c r="D12" s="6" t="s">
        <v>20</v>
      </c>
      <c r="E12" s="7" t="s">
        <v>21</v>
      </c>
      <c r="F12" s="8">
        <v>4</v>
      </c>
      <c r="G12" s="8">
        <f t="shared" si="0"/>
        <v>8000</v>
      </c>
      <c r="H12" s="8"/>
    </row>
    <row r="13" ht="28" customHeight="1" spans="1:8">
      <c r="A13" s="6">
        <v>11</v>
      </c>
      <c r="B13" s="6" t="s">
        <v>70</v>
      </c>
      <c r="C13" s="6" t="s">
        <v>77</v>
      </c>
      <c r="D13" s="6" t="s">
        <v>38</v>
      </c>
      <c r="E13" s="9" t="s">
        <v>79</v>
      </c>
      <c r="F13" s="8">
        <v>3</v>
      </c>
      <c r="G13" s="8">
        <f t="shared" si="0"/>
        <v>6000</v>
      </c>
      <c r="H13" s="8"/>
    </row>
    <row r="14" ht="28" customHeight="1" spans="1:8">
      <c r="A14" s="6">
        <v>12</v>
      </c>
      <c r="B14" s="6" t="s">
        <v>70</v>
      </c>
      <c r="C14" s="6" t="s">
        <v>84</v>
      </c>
      <c r="D14" s="6" t="s">
        <v>17</v>
      </c>
      <c r="E14" s="7" t="s">
        <v>312</v>
      </c>
      <c r="F14" s="8">
        <v>3</v>
      </c>
      <c r="G14" s="8">
        <f t="shared" si="0"/>
        <v>6000</v>
      </c>
      <c r="H14" s="8"/>
    </row>
    <row r="15" ht="28" customHeight="1" spans="1:8">
      <c r="A15" s="7"/>
      <c r="B15" s="7"/>
      <c r="C15" s="7"/>
      <c r="D15" s="7"/>
      <c r="E15" s="7"/>
      <c r="F15" s="7">
        <v>27</v>
      </c>
      <c r="G15" s="8">
        <f>SUM(G3:G14)</f>
        <v>54000</v>
      </c>
      <c r="H15" s="7"/>
    </row>
  </sheetData>
  <mergeCells count="1">
    <mergeCell ref="A1:H1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> < a r r U s e r I d   t i t l e = " f�~:S�W"   r a n g e C r e a t o r = " "   o t h e r s A c c e s s P e r m i s s i o n = " e d i t " / > < a r r U s e r I d   t i t l e = " f�~:S�W_ 4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f�~:S�W_ 1 "   r a n g e C r e a t o r = " "   o t h e r s A c c e s s P e r m i s s i o n = " e d i t " / > < a r r U s e r I d   t i t l e = " f�~:S�W_ 4 _ 1 "   r a n g e C r e a t o r = " "   o t h e r s A c c e s s P e r m i s s i o n = " e d i t " / > < a r r U s e r I d   t i t l e = " f�~:S�W_ 4 4 _ 2 "   r a n g e C r e a t o r = " "   o t h e r s A c c e s s P e r m i s s i o n = " e d i t " / > < a r r U s e r I d   t i t l e = " f�~:S�W_ 4 4 _ 1 _ 2 _ 1 "   r a n g e C r e a t o r = " "   o t h e r s A c c e s s P e r m i s s i o n = " e d i t " / > < a r r U s e r I d   t i t l e = " f�~:S�W_ 4 4 _ 1 _ 1 "   r a n g e C r e a t o r = " "   o t h e r s A c c e s s P e r m i s s i o n = " e d i t " / > < a r r U s e r I d   t i t l e = " f�~:S�W_ 4 4 _ 1 _ 1 _ 2 _ 1 "   r a n g e C r e a t o r = " "   o t h e r s A c c e s s P e r m i s s i o n = " e d i t " / > < a r r U s e r I d   t i t l e = " f�~:S�W_ 4 4 _ 7 _ 1 _ 1 "   r a n g e C r e a t o r = " "   o t h e r s A c c e s s P e r m i s s i o n = " e d i t " / > < a r r U s e r I d   t i t l e = " f�~:S�W_ 4 4 _ 1 _ 1 _ 1 _ 3 _ 1 "   r a n g e C r e a t o r = " "   o t h e r s A c c e s s P e r m i s s i o n = " e d i t " / > < a r r U s e r I d   t i t l e = " f�~:S�W_ 2 "   r a n g e C r e a t o r = " "   o t h e r s A c c e s s P e r m i s s i o n = " e d i t " / > < a r r U s e r I d   t i t l e = " f�~:S�W_ 4 _ 2 "   r a n g e C r e a t o r = " "   o t h e r s A c c e s s P e r m i s s i o n = " e d i t " / > < a r r U s e r I d   t i t l e = " f�~:S�W_ 4 4 "   r a n g e C r e a t o r = " "   o t h e r s A c c e s s P e r m i s s i o n = " e d i t " / > < a r r U s e r I d   t i t l e = " f�~:S�W_ 4 4 _ 1 _ 2 "   r a n g e C r e a t o r = " "   o t h e r s A c c e s s P e r m i s s i o n = " e d i t " / > < a r r U s e r I d   t i t l e = " f�~:S�W_ 4 4 _ 1 "   r a n g e C r e a t o r = " "   o t h e r s A c c e s s P e r m i s s i o n = " e d i t " / > < a r r U s e r I d   t i t l e = " f�~:S�W_ 4 4 _ 1 _ 1 _ 2 "   r a n g e C r e a t o r = " "   o t h e r s A c c e s s P e r m i s s i o n = " e d i t " / > < a r r U s e r I d   t i t l e = " f�~:S�W_ 4 4 _ 7 _ 1 "   r a n g e C r e a t o r = " "   o t h e r s A c c e s s P e r m i s s i o n = " e d i t " / > < a r r U s e r I d   t i t l e = " f�~:S�W_ 4 4 _ 1 _ 1 _ 1 _ 3 "   r a n g e C r e a t o r = " "   o t h e r s A c c e s s P e r m i s s i o n = " e d i t " / > < a r r U s e r I d   t i t l e = " f�~:S�W_ 3 "   r a n g e C r e a t o r = " "   o t h e r s A c c e s s P e r m i s s i o n = " e d i t " / > < a r r U s e r I d   t i t l e = " f�~:S�W_ 4 _ 3 "   r a n g e C r e a t o r = " "   o t h e r s A c c e s s P e r m i s s i o n = " e d i t " / > < a r r U s e r I d   t i t l e = " f�~:S�W_ 4 4 _ 3 "   r a n g e C r e a t o r = " "   o t h e r s A c c e s s P e r m i s s i o n = " e d i t " / > < a r r U s e r I d   t i t l e = " f�~:S�W_ 4 4 _ 1 _ 2 _ 2 "   r a n g e C r e a t o r = " "   o t h e r s A c c e s s P e r m i s s i o n = " e d i t " / > < a r r U s e r I d   t i t l e = " f�~:S�W_ 4 4 _ 1 _ 3 "   r a n g e C r e a t o r = " "   o t h e r s A c c e s s P e r m i s s i o n = " e d i t " / > < a r r U s e r I d   t i t l e = " f�~:S�W_ 4 4 _ 1 _ 1 _ 2 _ 2 "   r a n g e C r e a t o r = " "   o t h e r s A c c e s s P e r m i s s i o n = " e d i t " / > < a r r U s e r I d   t i t l e = " f�~:S�W_ 4 4 _ 7 _ 1 _ 2 "   r a n g e C r e a t o r = " "   o t h e r s A c c e s s P e r m i s s i o n = " e d i t " / > < a r r U s e r I d   t i t l e = " f�~:S�W_ 4 4 _ 1 _ 1 _ 1 _ 3 _ 2 "   r a n g e C r e a t o r = " "   o t h e r s A c c e s s P e r m i s s i o n = " e d i t " / > < a r r U s e r I d   t i t l e = " f�~:S�W_ 5 "   r a n g e C r e a t o r = " "   o t h e r s A c c e s s P e r m i s s i o n = " e d i t " / > < a r r U s e r I d   t i t l e = " f�~:S�W_ 4 4 _ 7 "   r a n g e C r e a t o r = " "   o t h e r s A c c e s s P e r m i s s i o n = " e d i t " / > < a r r U s e r I d   t i t l e = " f�~:S�W_ 6 "   r a n g e C r e a t o r = " "   o t h e r s A c c e s s P e r m i s s i o n = " e d i t " / > < a r r U s e r I d   t i t l e = " f�~:S�W_ 4 4 _ 9 "   r a n g e C r e a t o r = " "   o t h e r s A c c e s s P e r m i s s i o n = " e d i t " / > < a r r U s e r I d   t i t l e = " f�~:S�W_ 4 4 _ 1 _ 2 _ 7 "   r a n g e C r e a t o r = " "   o t h e r s A c c e s s P e r m i s s i o n = " e d i t " / > < a r r U s e r I d   t i t l e = " f�~:S�W_ 4 4 _ 1 _ 8 "   r a n g e C r e a t o r = " "   o t h e r s A c c e s s P e r m i s s i o n = " e d i t " / > < a r r U s e r I d   t i t l e = " f�~:S�W_ 4 4 _ 1 _ 1 _ 2 _ 7 "   r a n g e C r e a t o r = " "   o t h e r s A c c e s s P e r m i s s i o n = " e d i t " / > < a r r U s e r I d   t i t l e = " f�~:S�W_ 4 4 _ 7 _ 1 _ 7 "   r a n g e C r e a t o r = " "   o t h e r s A c c e s s P e r m i s s i o n = " e d i t " / > < a r r U s e r I d   t i t l e = " f�~:S�W_ 4 4 _ 1 _ 1 _ 1 _ 3 _ 7 "   r a n g e C r e a t o r = " "   o t h e r s A c c e s s P e r m i s s i o n = " e d i t " / > < / r a n g e L i s t > < r a n g e L i s t   s h e e t S t i d = " 7 "   m a s t e r = " " > < a r r U s e r I d   t i t l e = " f�~:S�W"   r a n g e C r e a t o r = " "   o t h e r s A c c e s s P e r m i s s i o n = " e d i t " / > < a r r U s e r I d   t i t l e = " f�~:S�W_ 4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f�~:S�W_ 1 "   r a n g e C r e a t o r = " "   o t h e r s A c c e s s P e r m i s s i o n = " e d i t " / > < a r r U s e r I d   t i t l e = " f�~:S�W_ 4 _ 1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f�~:S�W_ 2 "   r a n g e C r e a t o r = " "   o t h e r s A c c e s s P e r m i s s i o n = " e d i t " / > < a r r U s e r I d   t i t l e = " f�~:S�W_ 4 _ 2 "   r a n g e C r e a t o r = " "   o t h e r s A c c e s s P e r m i s s i o n = " e d i t " / > < a r r U s e r I d   t i t l e = " f�~:S�W_ 4 4 _ 2 "   r a n g e C r e a t o r = " "   o t h e r s A c c e s s P e r m i s s i o n = " e d i t " / > < a r r U s e r I d   t i t l e = " f�~:S�W_ 4 4 _ 1 _ 2 _ 1 "   r a n g e C r e a t o r = " "   o t h e r s A c c e s s P e r m i s s i o n = " e d i t " / > < a r r U s e r I d   t i t l e = " f�~:S�W_ 4 4 _ 1 _ 1 "   r a n g e C r e a t o r = " "   o t h e r s A c c e s s P e r m i s s i o n = " e d i t " / > < a r r U s e r I d   t i t l e = " f�~:S�W_ 4 4 _ 1 _ 1 _ 2 _ 1 "   r a n g e C r e a t o r = " "   o t h e r s A c c e s s P e r m i s s i o n = " e d i t " / > < a r r U s e r I d   t i t l e = " f�~:S�W_ 4 4 _ 7 _ 1 _ 1 "   r a n g e C r e a t o r = " "   o t h e r s A c c e s s P e r m i s s i o n = " e d i t " / > < a r r U s e r I d   t i t l e = " f�~:S�W_ 4 4 _ 1 _ 1 _ 1 _ 3 _ 1 "   r a n g e C r e a t o r = " "   o t h e r s A c c e s s P e r m i s s i o n = " e d i t " / > < a r r U s e r I d   t i t l e = " f�~:S�W_ 3 "   r a n g e C r e a t o r = " "   o t h e r s A c c e s s P e r m i s s i o n = " e d i t " / > < a r r U s e r I d   t i t l e = " f�~:S�W_ 4 _ 3 "   r a n g e C r e a t o r = " "   o t h e r s A c c e s s P e r m i s s i o n = " e d i t " / > < a r r U s e r I d   t i t l e = " f�~:S�W_ 4 4 "   r a n g e C r e a t o r = " "   o t h e r s A c c e s s P e r m i s s i o n = " e d i t " / > < a r r U s e r I d   t i t l e = " f�~:S�W_ 4 4 _ 1 _ 2 "   r a n g e C r e a t o r = " "   o t h e r s A c c e s s P e r m i s s i o n = " e d i t " / > < a r r U s e r I d   t i t l e = " f�~:S�W_ 4 4 _ 1 "   r a n g e C r e a t o r = " "   o t h e r s A c c e s s P e r m i s s i o n = " e d i t " / > < a r r U s e r I d   t i t l e = " f�~:S�W_ 4 4 _ 1 _ 1 _ 2 "   r a n g e C r e a t o r = " "   o t h e r s A c c e s s P e r m i s s i o n = " e d i t " / > < a r r U s e r I d   t i t l e = " f�~:S�W_ 4 4 _ 7 _ 1 "   r a n g e C r e a t o r = " "   o t h e r s A c c e s s P e r m i s s i o n = " e d i t " / > < a r r U s e r I d   t i t l e = " f�~:S�W_ 4 4 _ 1 _ 1 _ 1 _ 3 "   r a n g e C r e a t o r = " "   o t h e r s A c c e s s P e r m i s s i o n = " e d i t " / > < a r r U s e r I d   t i t l e = " f�~:S�W_ 5 "   r a n g e C r e a t o r = " "   o t h e r s A c c e s s P e r m i s s i o n = " e d i t " / > < a r r U s e r I d   t i t l e = " f�~:S�W_ 4 _ 4 "   r a n g e C r e a t o r = " "   o t h e r s A c c e s s P e r m i s s i o n = " e d i t " / > < a r r U s e r I d   t i t l e = " f�~:S�W_ 4 4 _ 3 "   r a n g e C r e a t o r = " "   o t h e r s A c c e s s P e r m i s s i o n = " e d i t " / > < a r r U s e r I d   t i t l e = " f�~:S�W_ 4 4 _ 1 _ 2 _ 2 "   r a n g e C r e a t o r = " "   o t h e r s A c c e s s P e r m i s s i o n = " e d i t " / > < a r r U s e r I d   t i t l e = " f�~:S�W_ 4 4 _ 1 _ 3 "   r a n g e C r e a t o r = " "   o t h e r s A c c e s s P e r m i s s i o n = " e d i t " / > < a r r U s e r I d   t i t l e = " f�~:S�W_ 4 4 _ 1 _ 1 _ 2 _ 2 "   r a n g e C r e a t o r = " "   o t h e r s A c c e s s P e r m i s s i o n = " e d i t " / > < a r r U s e r I d   t i t l e = " f�~:S�W_ 4 4 _ 7 _ 1 _ 2 "   r a n g e C r e a t o r = " "   o t h e r s A c c e s s P e r m i s s i o n = " e d i t " / > < a r r U s e r I d   t i t l e = " f�~:S�W_ 4 4 _ 1 _ 1 _ 1 _ 3 _ 2 "   r a n g e C r e a t o r = " "   o t h e r s A c c e s s P e r m i s s i o n = " e d i t " / > < a r r U s e r I d   t i t l e = " f�~:S�W_ 6 "   r a n g e C r e a t o r = " "   o t h e r s A c c e s s P e r m i s s i o n = " e d i t " / > < a r r U s e r I d   t i t l e = " f�~:S�W_ 4 _ 5 "   r a n g e C r e a t o r = " "   o t h e r s A c c e s s P e r m i s s i o n = " e d i t " / > < a r r U s e r I d   t i t l e = " f�~:S�W_ 4 4 _ 4 "   r a n g e C r e a t o r = " "   o t h e r s A c c e s s P e r m i s s i o n = " e d i t " / > < a r r U s e r I d   t i t l e = " f�~:S�W_ 4 4 _ 1 _ 2 _ 3 "   r a n g e C r e a t o r = " "   o t h e r s A c c e s s P e r m i s s i o n = " e d i t " / > < a r r U s e r I d   t i t l e = " f�~:S�W_ 4 4 _ 1 _ 4 "   r a n g e C r e a t o r = " "   o t h e r s A c c e s s P e r m i s s i o n = " e d i t " / > < a r r U s e r I d   t i t l e = " f�~:S�W_ 4 4 _ 1 _ 1 _ 2 _ 3 "   r a n g e C r e a t o r = " "   o t h e r s A c c e s s P e r m i s s i o n = " e d i t " / > < a r r U s e r I d   t i t l e = " f�~:S�W_ 4 4 _ 7 _ 1 _ 3 "   r a n g e C r e a t o r = " "   o t h e r s A c c e s s P e r m i s s i o n = " e d i t " / > < a r r U s e r I d   t i t l e = " f�~:S�W_ 4 4 _ 1 _ 1 _ 1 _ 3 _ 3 "   r a n g e C r e a t o r = " "   o t h e r s A c c e s s P e r m i s s i o n = " e d i t " / > < a r r U s e r I d   t i t l e = " f�~:S�W_ 7 "   r a n g e C r e a t o r = " "   o t h e r s A c c e s s P e r m i s s i o n = " e d i t " / > < a r r U s e r I d   t i t l e = " f�~:S�W_ 4 _ 6 "   r a n g e C r e a t o r = " "   o t h e r s A c c e s s P e r m i s s i o n = " e d i t " / > < a r r U s e r I d   t i t l e = " f�~:S�W_ 4 4 _ 6 "   r a n g e C r e a t o r = " "   o t h e r s A c c e s s P e r m i s s i o n = " e d i t " / > < a r r U s e r I d   t i t l e = " f�~:S�W_ 4 4 _ 1 _ 2 _ 5 "   r a n g e C r e a t o r = " "   o t h e r s A c c e s s P e r m i s s i o n = " e d i t " / > < a r r U s e r I d   t i t l e = " f�~:S�W_ 4 4 _ 1 _ 6 "   r a n g e C r e a t o r = " "   o t h e r s A c c e s s P e r m i s s i o n = " e d i t " / > < a r r U s e r I d   t i t l e = " f�~:S�W_ 4 4 _ 1 _ 1 _ 2 _ 5 "   r a n g e C r e a t o r = " "   o t h e r s A c c e s s P e r m i s s i o n = " e d i t " / > < a r r U s e r I d   t i t l e = " f�~:S�W_ 4 4 _ 7 _ 1 _ 5 "   r a n g e C r e a t o r = " "   o t h e r s A c c e s s P e r m i s s i o n = " e d i t " / > < a r r U s e r I d   t i t l e = " f�~:S�W_ 4 4 _ 1 _ 1 _ 1 _ 3 _ 5 "   r a n g e C r e a t o r = " "   o t h e r s A c c e s s P e r m i s s i o n = " e d i t " / > < a r r U s e r I d   t i t l e = " f�~:S�W_ 8 "   r a n g e C r e a t o r = " "   o t h e r s A c c e s s P e r m i s s i o n = " e d i t " / > < a r r U s e r I d   t i t l e = " f�~:S�W_ 4 _ 7 "   r a n g e C r e a t o r = " "   o t h e r s A c c e s s P e r m i s s i o n = " e d i t " / > < a r r U s e r I d   t i t l e = " f�~:S�W_ 9 "   r a n g e C r e a t o r = " "   o t h e r s A c c e s s P e r m i s s i o n = " e d i t " / > < a r r U s e r I d   t i t l e = " f�~:S�W_ 4 4 _ 7 "   r a n g e C r e a t o r = " "   o t h e r s A c c e s s P e r m i s s i o n = " e d i t " / > < a r r U s e r I d   t i t l e = " f�~:S�W_ 1 0 "   r a n g e C r e a t o r = " "   o t h e r s A c c e s s P e r m i s s i o n = " e d i t " / > < a r r U s e r I d   t i t l e = " f�~:S�W_ 4 4 _ 8 "   r a n g e C r e a t o r = " "   o t h e r s A c c e s s P e r m i s s i o n = " e d i t " / > < a r r U s e r I d   t i t l e = " f�~:S�W_ 4 4 _ 1 _ 2 _ 6 "   r a n g e C r e a t o r = " "   o t h e r s A c c e s s P e r m i s s i o n = " e d i t " / > < a r r U s e r I d   t i t l e = " f�~:S�W_ 4 4 _ 1 _ 7 "   r a n g e C r e a t o r = " "   o t h e r s A c c e s s P e r m i s s i o n = " e d i t " / > < a r r U s e r I d   t i t l e = " f�~:S�W_ 4 4 _ 1 _ 1 _ 2 _ 6 "   r a n g e C r e a t o r = " "   o t h e r s A c c e s s P e r m i s s i o n = " e d i t " / > < a r r U s e r I d   t i t l e = " f�~:S�W_ 4 4 _ 7 _ 1 _ 6 "   r a n g e C r e a t o r = " "   o t h e r s A c c e s s P e r m i s s i o n = " e d i t " / > < a r r U s e r I d   t i t l e = " f�~:S�W_ 4 4 _ 1 _ 1 _ 1 _ 3 _ 6 "   r a n g e C r e a t o r = " "   o t h e r s A c c e s s P e r m i s s i o n = " e d i t " / > < a r r U s e r I d   t i t l e = " f�~:S�W_ 1 1 "   r a n g e C r e a t o r = " "   o t h e r s A c c e s s P e r m i s s i o n = " e d i t " / > < a r r U s e r I d   t i t l e = " f�~:S�W_ 4 4 _ 9 "   r a n g e C r e a t o r = " "   o t h e r s A c c e s s P e r m i s s i o n = " e d i t " / > < a r r U s e r I d   t i t l e = " f�~:S�W_ 4 4 _ 1 _ 2 _ 7 "   r a n g e C r e a t o r = " "   o t h e r s A c c e s s P e r m i s s i o n = " e d i t " / > < a r r U s e r I d   t i t l e = " f�~:S�W_ 4 4 _ 1 _ 8 "   r a n g e C r e a t o r = " "   o t h e r s A c c e s s P e r m i s s i o n = " e d i t " / > < a r r U s e r I d   t i t l e = " f�~:S�W_ 4 4 _ 1 _ 1 _ 2 _ 7 "   r a n g e C r e a t o r = " "   o t h e r s A c c e s s P e r m i s s i o n = " e d i t " / > < a r r U s e r I d   t i t l e = " f�~:S�W_ 4 4 _ 7 _ 1 _ 7 "   r a n g e C r e a t o r = " "   o t h e r s A c c e s s P e r m i s s i o n = " e d i t " / > < a r r U s e r I d   t i t l e = " f�~:S�W_ 4 4 _ 1 _ 1 _ 1 _ 3 _ 7 "   r a n g e C r e a t o r = " "   o t h e r s A c c e s s P e r m i s s i o n = " e d i t " / > < / r a n g e L i s t > < r a n g e L i s t   s h e e t S t i d = " 8 "   m a s t e r = " " > < a r r U s e r I d   t i t l e = " f�~:S�W"   r a n g e C r e a t o r = " "   o t h e r s A c c e s s P e r m i s s i o n = " e d i t " / > < a r r U s e r I d   t i t l e = " f�~:S�W_ 4 "   r a n g e C r e a t o r = " "   o t h e r s A c c e s s P e r m i s s i o n = " e d i t " / > < a r r U s e r I d   t i t l e = " f�~:S�W_ 4 4 _ 2 "   r a n g e C r e a t o r = " "   o t h e r s A c c e s s P e r m i s s i o n = " e d i t " / > < a r r U s e r I d   t i t l e = " f�~:S�W_ 4 4 _ 1 _ 2 _ 1 "   r a n g e C r e a t o r = " "   o t h e r s A c c e s s P e r m i s s i o n = " e d i t " / > < a r r U s e r I d   t i t l e = " f�~:S�W_ 4 4 _ 1 _ 1 "   r a n g e C r e a t o r = " "   o t h e r s A c c e s s P e r m i s s i o n = " e d i t " / > < a r r U s e r I d   t i t l e = " f�~:S�W_ 4 4 _ 1 _ 1 _ 2 _ 1 "   r a n g e C r e a t o r = " "   o t h e r s A c c e s s P e r m i s s i o n = " e d i t " / > < a r r U s e r I d   t i t l e = " f�~:S�W_ 4 4 _ 7 _ 1 _ 1 "   r a n g e C r e a t o r = " "   o t h e r s A c c e s s P e r m i s s i o n = " e d i t " / > < a r r U s e r I d   t i t l e = " f�~:S�W_ 4 4 _ 1 _ 1 _ 1 _ 3 _ 1 "   r a n g e C r e a t o r = " "   o t h e r s A c c e s s P e r m i s s i o n = " e d i t " / > < a r r U s e r I d   t i t l e = " f�~:S�W_ 1 "   r a n g e C r e a t o r = " "   o t h e r s A c c e s s P e r m i s s i o n = " e d i t " / > < a r r U s e r I d   t i t l e = " f�~:S�W_ 4 _ 1 "   r a n g e C r e a t o r = " "   o t h e r s A c c e s s P e r m i s s i o n = " e d i t " / > < a r r U s e r I d   t i t l e = " f�~:S�W_ 4 4 _ 4 "   r a n g e C r e a t o r = " "   o t h e r s A c c e s s P e r m i s s i o n = " e d i t " / > < a r r U s e r I d   t i t l e = " f�~:S�W_ 4 4 _ 1 _ 2 _ 3 "   r a n g e C r e a t o r = " "   o t h e r s A c c e s s P e r m i s s i o n = " e d i t " / > < a r r U s e r I d   t i t l e = " f�~:S�W_ 4 4 _ 1 _ 4 "   r a n g e C r e a t o r = " "   o t h e r s A c c e s s P e r m i s s i o n = " e d i t " / > < a r r U s e r I d   t i t l e = " f�~:S�W_ 4 4 _ 1 _ 1 _ 2 _ 3 "   r a n g e C r e a t o r = " "   o t h e r s A c c e s s P e r m i s s i o n = " e d i t " / > < a r r U s e r I d   t i t l e = " f�~:S�W_ 4 4 _ 7 _ 1 _ 3 "   r a n g e C r e a t o r = " "   o t h e r s A c c e s s P e r m i s s i o n = " e d i t " / > < a r r U s e r I d   t i t l e = " f�~:S�W_ 4 4 _ 1 _ 1 _ 1 _ 3 _ 3 "   r a n g e C r e a t o r = " "   o t h e r s A c c e s s P e r m i s s i o n = " e d i t " / > < / r a n g e L i s t > < r a n g e L i s t   s h e e t S t i d = " 9 "   m a s t e r = " " / > < r a n g e L i s t   s h e e t S t i d = " 4 "   m a s t e r = " " / > < r a n g e L i s t   s h e e t S t i d = " 1 1 "   m a s t e r = " " > < a r r U s e r I d   t i t l e = " f�~:S�W_ 9 "   r a n g e C r e a t o r = " "   o t h e r s A c c e s s P e r m i s s i o n = " e d i t " / > < a r r U s e r I d   t i t l e = " f�~:S�W_ 4 4 _ 7 "   r a n g e C r e a t o r = " "   o t h e r s A c c e s s P e r m i s s i o n = " e d i t " / > < a r r U s e r I d   t i t l e = " f�~:S�W_ 1 "   r a n g e C r e a t o r = " "   o t h e r s A c c e s s P e r m i s s i o n = " e d i t " / > < a r r U s e r I d   t i t l e = " f�~:S�W_ 4 _ 1 "   r a n g e C r e a t o r = " "   o t h e r s A c c e s s P e r m i s s i o n = " e d i t " / > < a r r U s e r I d   t i t l e = " f�~:S�W_ 4 4 _ 4 "   r a n g e C r e a t o r = " "   o t h e r s A c c e s s P e r m i s s i o n = " e d i t " / > < a r r U s e r I d   t i t l e = " f�~:S�W_ 4 4 _ 1 _ 2 _ 3 "   r a n g e C r e a t o r = " "   o t h e r s A c c e s s P e r m i s s i o n = " e d i t " / > < a r r U s e r I d   t i t l e = " f�~:S�W_ 4 4 _ 1 _ 4 "   r a n g e C r e a t o r = " "   o t h e r s A c c e s s P e r m i s s i o n = " e d i t " / > < a r r U s e r I d   t i t l e = " f�~:S�W_ 4 4 _ 1 _ 1 _ 2 _ 3 "   r a n g e C r e a t o r = " "   o t h e r s A c c e s s P e r m i s s i o n = " e d i t " / > < a r r U s e r I d   t i t l e = " f�~:S�W_ 4 4 _ 7 _ 1 _ 3 "   r a n g e C r e a t o r = " "   o t h e r s A c c e s s P e r m i s s i o n = " e d i t " / > < a r r U s e r I d   t i t l e = " f�~:S�W_ 4 4 _ 1 _ 1 _ 1 _ 3 _ 3 "   r a n g e C r e a t o r = " "   o t h e r s A c c e s s P e r m i s s i o n = " e d i t " / > < / r a n g e L i s t > < r a n g e L i s t   s h e e t S t i d = " 1 0 "   m a s t e r = " " / > < r a n g e L i s t   s h e e t S t i d = " 1 2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玉米</vt:lpstr>
      <vt:lpstr>茴香</vt:lpstr>
      <vt:lpstr>瓜菜</vt:lpstr>
      <vt:lpstr>油料</vt:lpstr>
      <vt:lpstr>羊</vt:lpstr>
      <vt:lpstr>猪</vt:lpstr>
      <vt:lpstr>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2023-06-08T09:31:43Z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8220CF59F8EE42DCBA6DD93F337B6DE0_13</vt:lpwstr>
  </property>
</Properties>
</file>