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禾草兑付" sheetId="4" r:id="rId1"/>
    <sheet name="秋杂粮兑付" sheetId="5" r:id="rId2"/>
    <sheet name="马铃薯兑付" sheetId="6" r:id="rId3"/>
    <sheet name="油料" sheetId="7" r:id="rId4"/>
  </sheets>
  <definedNames>
    <definedName name="_xlnm._FilterDatabase" localSheetId="0" hidden="1">禾草兑付!$A$2:$H$148</definedName>
    <definedName name="_xlnm._FilterDatabase" localSheetId="1" hidden="1">秋杂粮兑付!$A$2:$H$147</definedName>
    <definedName name="_xlnm.Print_Titles" localSheetId="0">禾草兑付!$1:$2</definedName>
    <definedName name="_xlnm.Print_Titles" localSheetId="2">马铃薯兑付!$1:$2</definedName>
    <definedName name="_xlnm.Print_Titles" localSheetId="1">秋杂粮兑付!$1:$2</definedName>
  </definedNames>
  <calcPr calcId="144525"/>
</workbook>
</file>

<file path=xl/sharedStrings.xml><?xml version="1.0" encoding="utf-8"?>
<sst xmlns="http://schemas.openxmlformats.org/spreadsheetml/2006/main" count="424">
  <si>
    <r>
      <t>海原县西安镇</t>
    </r>
    <r>
      <rPr>
        <u/>
        <sz val="20"/>
        <rFont val="方正小标宋简体"/>
        <charset val="134"/>
      </rPr>
      <t xml:space="preserve"> 薛套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禾草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</si>
  <si>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</si>
  <si>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</si>
  <si>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</si>
  <si>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</si>
  <si>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</si>
  <si>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</si>
  <si>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</si>
  <si>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</si>
  <si>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羊吉</t>
  </si>
  <si>
    <t>张志胜</t>
  </si>
  <si>
    <t>642222********0819</t>
  </si>
  <si>
    <t>622947880011568****</t>
  </si>
  <si>
    <t>张汉鹏</t>
  </si>
  <si>
    <t>642222********0812</t>
  </si>
  <si>
    <r>
      <t>622947880001555****</t>
    </r>
    <r>
      <rPr>
        <sz val="12"/>
        <color theme="1"/>
        <rFont val="Arial"/>
        <charset val="134"/>
      </rPr>
      <t xml:space="preserve">	</t>
    </r>
  </si>
  <si>
    <t>铁仲虎</t>
  </si>
  <si>
    <t>642222********0813</t>
  </si>
  <si>
    <r>
      <t>622947880021569****</t>
    </r>
    <r>
      <rPr>
        <sz val="12"/>
        <color theme="1"/>
        <rFont val="Arial"/>
        <charset val="134"/>
      </rPr>
      <t xml:space="preserve">	</t>
    </r>
  </si>
  <si>
    <t>铁玉海</t>
  </si>
  <si>
    <t>642222********0818</t>
  </si>
  <si>
    <t>622947880001555****</t>
  </si>
  <si>
    <t>铁玉平</t>
  </si>
  <si>
    <t>642222********0837</t>
  </si>
  <si>
    <t>622947880021569****</t>
  </si>
  <si>
    <t>铁仲义</t>
  </si>
  <si>
    <t>642222********0817</t>
  </si>
  <si>
    <r>
      <t>622947880001557****</t>
    </r>
    <r>
      <rPr>
        <sz val="12"/>
        <color theme="1"/>
        <rFont val="Arial"/>
        <charset val="134"/>
      </rPr>
      <t xml:space="preserve">	</t>
    </r>
  </si>
  <si>
    <t>田进福</t>
  </si>
  <si>
    <t>642222********0879</t>
  </si>
  <si>
    <t>622947880031595****</t>
  </si>
  <si>
    <t>张汉忠</t>
  </si>
  <si>
    <t>642222********0833</t>
  </si>
  <si>
    <r>
      <t>622947880001556****</t>
    </r>
    <r>
      <rPr>
        <sz val="12"/>
        <color theme="1"/>
        <rFont val="Arial"/>
        <charset val="134"/>
      </rPr>
      <t xml:space="preserve">	</t>
    </r>
  </si>
  <si>
    <t>李德林</t>
  </si>
  <si>
    <t>642222********081X</t>
  </si>
  <si>
    <r>
      <t>623095860040157****</t>
    </r>
    <r>
      <rPr>
        <sz val="12"/>
        <color theme="1"/>
        <rFont val="Arial"/>
        <charset val="134"/>
      </rPr>
      <t xml:space="preserve">	</t>
    </r>
  </si>
  <si>
    <t>铁仲玉</t>
  </si>
  <si>
    <t>642222********0815</t>
  </si>
  <si>
    <r>
      <t>622947803001531****</t>
    </r>
    <r>
      <rPr>
        <sz val="12"/>
        <color theme="1"/>
        <rFont val="Arial"/>
        <charset val="134"/>
      </rPr>
      <t xml:space="preserve">	</t>
    </r>
  </si>
  <si>
    <t>张汉成</t>
  </si>
  <si>
    <t>642222********0838</t>
  </si>
  <si>
    <t>622947881060113****</t>
  </si>
  <si>
    <t>张汉昌</t>
  </si>
  <si>
    <r>
      <t>623095860040156****</t>
    </r>
    <r>
      <rPr>
        <sz val="12"/>
        <color theme="1"/>
        <rFont val="Arial"/>
        <charset val="134"/>
      </rPr>
      <t xml:space="preserve">	</t>
    </r>
  </si>
  <si>
    <t>铁仲海</t>
  </si>
  <si>
    <t>640522********0816</t>
  </si>
  <si>
    <r>
      <t>623095860001541****</t>
    </r>
    <r>
      <rPr>
        <sz val="12"/>
        <color theme="1"/>
        <rFont val="Arial"/>
        <charset val="134"/>
      </rPr>
      <t xml:space="preserve">	</t>
    </r>
  </si>
  <si>
    <t>张志礼</t>
  </si>
  <si>
    <t>642222********0814</t>
  </si>
  <si>
    <t>622947880001554****</t>
  </si>
  <si>
    <t>王治国</t>
  </si>
  <si>
    <t>642222********0811</t>
  </si>
  <si>
    <t>田海福</t>
  </si>
  <si>
    <t>李得荣</t>
  </si>
  <si>
    <t>622947880021584****</t>
  </si>
  <si>
    <t>李志军</t>
  </si>
  <si>
    <t>622947880011566****</t>
  </si>
  <si>
    <t>李文举</t>
  </si>
  <si>
    <t>周宏国</t>
  </si>
  <si>
    <r>
      <t>623095860001527****</t>
    </r>
    <r>
      <rPr>
        <sz val="12"/>
        <color theme="1"/>
        <rFont val="Arial"/>
        <charset val="134"/>
      </rPr>
      <t xml:space="preserve">	</t>
    </r>
  </si>
  <si>
    <t>田海龙</t>
  </si>
  <si>
    <t>642222********0816</t>
  </si>
  <si>
    <t>622947880001557****</t>
  </si>
  <si>
    <t>周义付</t>
  </si>
  <si>
    <r>
      <t>622947831001524****</t>
    </r>
    <r>
      <rPr>
        <sz val="12"/>
        <color theme="1"/>
        <rFont val="Arial"/>
        <charset val="134"/>
      </rPr>
      <t xml:space="preserve">	</t>
    </r>
  </si>
  <si>
    <t>李志成</t>
  </si>
  <si>
    <t>642222********0830</t>
  </si>
  <si>
    <r>
      <t>623095860001545****</t>
    </r>
    <r>
      <rPr>
        <sz val="12"/>
        <color theme="1"/>
        <rFont val="Arial"/>
        <charset val="134"/>
      </rPr>
      <t xml:space="preserve">	</t>
    </r>
  </si>
  <si>
    <t>臭草沟</t>
  </si>
  <si>
    <t>马君成</t>
  </si>
  <si>
    <r>
      <t>622947803001516****</t>
    </r>
    <r>
      <rPr>
        <sz val="12"/>
        <color theme="1"/>
        <rFont val="Arial"/>
        <charset val="134"/>
      </rPr>
      <t xml:space="preserve">	</t>
    </r>
  </si>
  <si>
    <t>刘义虎</t>
  </si>
  <si>
    <t>642222********0810</t>
  </si>
  <si>
    <r>
      <t>622947803000519****</t>
    </r>
    <r>
      <rPr>
        <sz val="12"/>
        <color theme="1"/>
        <rFont val="Arial"/>
        <charset val="134"/>
      </rPr>
      <t xml:space="preserve">	</t>
    </r>
  </si>
  <si>
    <t>马君财</t>
  </si>
  <si>
    <t>642222********0853</t>
  </si>
  <si>
    <r>
      <t>622947803000196****</t>
    </r>
    <r>
      <rPr>
        <sz val="12"/>
        <color theme="1"/>
        <rFont val="Arial"/>
        <charset val="134"/>
      </rPr>
      <t xml:space="preserve">	</t>
    </r>
  </si>
  <si>
    <t>马正宝</t>
  </si>
  <si>
    <r>
      <t>623095860030198****</t>
    </r>
    <r>
      <rPr>
        <sz val="12"/>
        <color theme="1"/>
        <rFont val="Arial"/>
        <charset val="134"/>
      </rPr>
      <t xml:space="preserve">	</t>
    </r>
  </si>
  <si>
    <t>田彦成</t>
  </si>
  <si>
    <t>马正军</t>
  </si>
  <si>
    <t>马正国</t>
  </si>
  <si>
    <r>
      <t>622947880001559****</t>
    </r>
    <r>
      <rPr>
        <sz val="12"/>
        <color theme="1"/>
        <rFont val="Arial"/>
        <charset val="134"/>
      </rPr>
      <t xml:space="preserve">	</t>
    </r>
  </si>
  <si>
    <t>马正江</t>
  </si>
  <si>
    <t>642222********0854</t>
  </si>
  <si>
    <r>
      <t>623095860001523****</t>
    </r>
    <r>
      <rPr>
        <sz val="12"/>
        <color theme="1"/>
        <rFont val="Arial"/>
        <charset val="134"/>
      </rPr>
      <t xml:space="preserve">	</t>
    </r>
  </si>
  <si>
    <t>田进龙</t>
  </si>
  <si>
    <t>刘义山</t>
  </si>
  <si>
    <r>
      <t>623095860001515****</t>
    </r>
    <r>
      <rPr>
        <sz val="12"/>
        <color theme="1"/>
        <rFont val="Arial"/>
        <charset val="134"/>
      </rPr>
      <t xml:space="preserve">	</t>
    </r>
  </si>
  <si>
    <t>田彦德</t>
  </si>
  <si>
    <t>642222********0858</t>
  </si>
  <si>
    <t>田志和</t>
  </si>
  <si>
    <t>田进明</t>
  </si>
  <si>
    <t>642222********0875</t>
  </si>
  <si>
    <t>田志玉</t>
  </si>
  <si>
    <t>田进平</t>
  </si>
  <si>
    <t>642222********0857</t>
  </si>
  <si>
    <t>1511083200019****</t>
  </si>
  <si>
    <t>田进林</t>
  </si>
  <si>
    <t>田玉福</t>
  </si>
  <si>
    <t>李彦荣</t>
  </si>
  <si>
    <t>642222********085X</t>
  </si>
  <si>
    <r>
      <t>622947831001526****</t>
    </r>
    <r>
      <rPr>
        <sz val="12"/>
        <color theme="1"/>
        <rFont val="Arial"/>
        <charset val="134"/>
      </rPr>
      <t xml:space="preserve">	</t>
    </r>
  </si>
  <si>
    <t>田彦荣</t>
  </si>
  <si>
    <t>642222********0839</t>
  </si>
  <si>
    <r>
      <t>622947803040155****</t>
    </r>
    <r>
      <rPr>
        <sz val="12"/>
        <color theme="1"/>
        <rFont val="Arial"/>
        <charset val="134"/>
      </rPr>
      <t xml:space="preserve">	</t>
    </r>
  </si>
  <si>
    <t>田成荣</t>
  </si>
  <si>
    <r>
      <t>622947831003070****</t>
    </r>
    <r>
      <rPr>
        <sz val="12"/>
        <color theme="1"/>
        <rFont val="Arial"/>
        <charset val="134"/>
      </rPr>
      <t xml:space="preserve">	</t>
    </r>
  </si>
  <si>
    <t>马治虎</t>
  </si>
  <si>
    <t>642222********0851</t>
  </si>
  <si>
    <t>田玉金</t>
  </si>
  <si>
    <r>
      <t>622947831003014****</t>
    </r>
    <r>
      <rPr>
        <sz val="12"/>
        <color theme="1"/>
        <rFont val="Arial"/>
        <charset val="134"/>
      </rPr>
      <t xml:space="preserve">	</t>
    </r>
  </si>
  <si>
    <t>柳一</t>
  </si>
  <si>
    <t>张占才</t>
  </si>
  <si>
    <r>
      <t>622947881009705****</t>
    </r>
    <r>
      <rPr>
        <sz val="12"/>
        <color theme="1"/>
        <rFont val="Arial"/>
        <charset val="134"/>
      </rPr>
      <t xml:space="preserve">	</t>
    </r>
  </si>
  <si>
    <t>田静</t>
  </si>
  <si>
    <t>642222********083X</t>
  </si>
  <si>
    <r>
      <t>623095860001526****</t>
    </r>
    <r>
      <rPr>
        <sz val="12"/>
        <color theme="1"/>
        <rFont val="Arial"/>
        <charset val="134"/>
      </rPr>
      <t xml:space="preserve">	</t>
    </r>
  </si>
  <si>
    <t>张有贵</t>
  </si>
  <si>
    <t>买志国</t>
  </si>
  <si>
    <t>杨维俊</t>
  </si>
  <si>
    <r>
      <t>622947880011570****</t>
    </r>
    <r>
      <rPr>
        <sz val="12"/>
        <color theme="1"/>
        <rFont val="Arial"/>
        <charset val="134"/>
      </rPr>
      <t xml:space="preserve">	</t>
    </r>
  </si>
  <si>
    <t>买志彪</t>
  </si>
  <si>
    <t>杨志贵</t>
  </si>
  <si>
    <r>
      <t>622947803030118****</t>
    </r>
    <r>
      <rPr>
        <sz val="12"/>
        <color theme="1"/>
        <rFont val="Arial"/>
        <charset val="134"/>
      </rPr>
      <t xml:space="preserve">	</t>
    </r>
  </si>
  <si>
    <t>余治林</t>
  </si>
  <si>
    <t>622947880001559****</t>
  </si>
  <si>
    <t>田进彪</t>
  </si>
  <si>
    <t>周宇</t>
  </si>
  <si>
    <t>买志科</t>
  </si>
  <si>
    <t>642222********0856</t>
  </si>
  <si>
    <t>马云俊</t>
  </si>
  <si>
    <t>虎晓林</t>
  </si>
  <si>
    <t>余文虎</t>
  </si>
  <si>
    <r>
      <t>622947831001504****</t>
    </r>
    <r>
      <rPr>
        <sz val="12"/>
        <color theme="1"/>
        <rFont val="Arial"/>
        <charset val="134"/>
      </rPr>
      <t xml:space="preserve">	</t>
    </r>
  </si>
  <si>
    <t>张占寿</t>
  </si>
  <si>
    <t>622947880031582****</t>
  </si>
  <si>
    <t>尹沟</t>
  </si>
  <si>
    <t>张成虎</t>
  </si>
  <si>
    <t>田彦海</t>
  </si>
  <si>
    <t>马文虎</t>
  </si>
  <si>
    <t>田志清</t>
  </si>
  <si>
    <t>田彦梅</t>
  </si>
  <si>
    <t>642222********0863</t>
  </si>
  <si>
    <t>田志荣</t>
  </si>
  <si>
    <t>622947881120165****</t>
  </si>
  <si>
    <t>田进海</t>
  </si>
  <si>
    <t>田成付</t>
  </si>
  <si>
    <t>642222********0831</t>
  </si>
  <si>
    <t>金月花</t>
  </si>
  <si>
    <t>642222********0827</t>
  </si>
  <si>
    <r>
      <t>622947831010193****</t>
    </r>
    <r>
      <rPr>
        <sz val="12"/>
        <color theme="1"/>
        <rFont val="Arial"/>
        <charset val="134"/>
      </rPr>
      <t xml:space="preserve">	</t>
    </r>
  </si>
  <si>
    <t>张成元</t>
  </si>
  <si>
    <r>
      <t>623095860010177****</t>
    </r>
    <r>
      <rPr>
        <sz val="12"/>
        <color theme="1"/>
        <rFont val="Arial"/>
        <charset val="134"/>
      </rPr>
      <t xml:space="preserve">	</t>
    </r>
  </si>
  <si>
    <t>田彦福</t>
  </si>
  <si>
    <t>642222********0832</t>
  </si>
  <si>
    <r>
      <t>622947831001518****</t>
    </r>
    <r>
      <rPr>
        <sz val="12"/>
        <color theme="1"/>
        <rFont val="Arial"/>
        <charset val="134"/>
      </rPr>
      <t xml:space="preserve">	</t>
    </r>
  </si>
  <si>
    <t>马有军</t>
  </si>
  <si>
    <t>622947880011570****</t>
  </si>
  <si>
    <t>冯彦国</t>
  </si>
  <si>
    <t>622947880011569****</t>
  </si>
  <si>
    <t>田彦贵</t>
  </si>
  <si>
    <t>马风娥</t>
  </si>
  <si>
    <t>642222********0821</t>
  </si>
  <si>
    <t>622947880021571****</t>
  </si>
  <si>
    <t>田成虎</t>
  </si>
  <si>
    <t>田玉虎</t>
  </si>
  <si>
    <t>田玉军</t>
  </si>
  <si>
    <r>
      <t>622947880031566****</t>
    </r>
    <r>
      <rPr>
        <sz val="12"/>
        <color theme="1"/>
        <rFont val="Arial"/>
        <charset val="134"/>
      </rPr>
      <t xml:space="preserve">	</t>
    </r>
  </si>
  <si>
    <t>田彦军</t>
  </si>
  <si>
    <r>
      <t>623095860001503****</t>
    </r>
    <r>
      <rPr>
        <sz val="12"/>
        <color theme="1"/>
        <rFont val="Arial"/>
        <charset val="134"/>
      </rPr>
      <t xml:space="preserve">	</t>
    </r>
  </si>
  <si>
    <t>田彦江</t>
  </si>
  <si>
    <t>田海</t>
  </si>
  <si>
    <r>
      <t>622947831020187****</t>
    </r>
    <r>
      <rPr>
        <sz val="12"/>
        <color theme="1"/>
        <rFont val="Arial"/>
        <charset val="134"/>
      </rPr>
      <t xml:space="preserve">	</t>
    </r>
  </si>
  <si>
    <t>田亮</t>
  </si>
  <si>
    <r>
      <t>622947803010167****</t>
    </r>
    <r>
      <rPr>
        <sz val="12"/>
        <color theme="1"/>
        <rFont val="Arial"/>
        <charset val="134"/>
      </rPr>
      <t xml:space="preserve">	</t>
    </r>
  </si>
  <si>
    <t>田志福</t>
  </si>
  <si>
    <r>
      <t>622947803003012****</t>
    </r>
    <r>
      <rPr>
        <sz val="12"/>
        <color theme="1"/>
        <rFont val="Arial"/>
        <charset val="134"/>
      </rPr>
      <t xml:space="preserve">	</t>
    </r>
  </si>
  <si>
    <t>田彦旺</t>
  </si>
  <si>
    <t>田彦礼</t>
  </si>
  <si>
    <r>
      <t>622947852001503****</t>
    </r>
    <r>
      <rPr>
        <sz val="12"/>
        <color theme="1"/>
        <rFont val="Arial"/>
        <charset val="134"/>
      </rPr>
      <t xml:space="preserve">	</t>
    </r>
  </si>
  <si>
    <t>田兴发</t>
  </si>
  <si>
    <t>622947880011565****</t>
  </si>
  <si>
    <t>田兴贵</t>
  </si>
  <si>
    <t>622947881009327****</t>
  </si>
  <si>
    <t>田兴海</t>
  </si>
  <si>
    <t>冯彦付</t>
  </si>
  <si>
    <t>马德海</t>
  </si>
  <si>
    <t>田兴有</t>
  </si>
  <si>
    <t>李兴国</t>
  </si>
  <si>
    <r>
      <t>622947803010136****</t>
    </r>
    <r>
      <rPr>
        <sz val="12"/>
        <color theme="1"/>
        <rFont val="Arial"/>
        <charset val="134"/>
      </rPr>
      <t xml:space="preserve">	</t>
    </r>
  </si>
  <si>
    <t>田彦龙</t>
  </si>
  <si>
    <r>
      <t>622947803001514****</t>
    </r>
    <r>
      <rPr>
        <sz val="12"/>
        <color theme="1"/>
        <rFont val="Arial"/>
        <charset val="134"/>
      </rPr>
      <t xml:space="preserve">	</t>
    </r>
  </si>
  <si>
    <t>田玉花</t>
  </si>
  <si>
    <r>
      <t>623095860040185****</t>
    </r>
    <r>
      <rPr>
        <sz val="12"/>
        <color theme="1"/>
        <rFont val="Arial"/>
        <charset val="134"/>
      </rPr>
      <t xml:space="preserve">	</t>
    </r>
  </si>
  <si>
    <t>薛东</t>
  </si>
  <si>
    <t>张汉财</t>
  </si>
  <si>
    <t>苏义宝</t>
  </si>
  <si>
    <t>622947880031574****</t>
  </si>
  <si>
    <t>薛二</t>
  </si>
  <si>
    <t>马廷福</t>
  </si>
  <si>
    <t>田玉国</t>
  </si>
  <si>
    <t>642222********0872</t>
  </si>
  <si>
    <r>
      <t>622947803001529****</t>
    </r>
    <r>
      <rPr>
        <sz val="12"/>
        <color theme="1"/>
        <rFont val="Arial"/>
        <charset val="134"/>
      </rPr>
      <t xml:space="preserve">	</t>
    </r>
  </si>
  <si>
    <t>苏义林</t>
  </si>
  <si>
    <t>640522********0814</t>
  </si>
  <si>
    <t>622947881001530****</t>
  </si>
  <si>
    <t>田玉俊</t>
  </si>
  <si>
    <t>642222********0874</t>
  </si>
  <si>
    <r>
      <t>622947831001521****</t>
    </r>
    <r>
      <rPr>
        <sz val="12"/>
        <color theme="1"/>
        <rFont val="Arial"/>
        <charset val="134"/>
      </rPr>
      <t xml:space="preserve">	</t>
    </r>
  </si>
  <si>
    <t>余风虎</t>
  </si>
  <si>
    <t>642222********0873</t>
  </si>
  <si>
    <t>田跃贵</t>
  </si>
  <si>
    <t>张汉宝</t>
  </si>
  <si>
    <t>642222********0859</t>
  </si>
  <si>
    <t>罗成虎</t>
  </si>
  <si>
    <r>
      <t>623095860001547****</t>
    </r>
    <r>
      <rPr>
        <sz val="12"/>
        <color theme="1"/>
        <rFont val="Arial"/>
        <charset val="134"/>
      </rPr>
      <t xml:space="preserve">	</t>
    </r>
  </si>
  <si>
    <t>甫彦成</t>
  </si>
  <si>
    <r>
      <t>622947803040179****</t>
    </r>
    <r>
      <rPr>
        <sz val="12"/>
        <color theme="1"/>
        <rFont val="Arial"/>
        <charset val="134"/>
      </rPr>
      <t xml:space="preserve">	</t>
    </r>
  </si>
  <si>
    <t>余志祥</t>
  </si>
  <si>
    <r>
      <t>622947803001503****</t>
    </r>
    <r>
      <rPr>
        <sz val="12"/>
        <color theme="1"/>
        <rFont val="Arial"/>
        <charset val="134"/>
      </rPr>
      <t xml:space="preserve">	</t>
    </r>
  </si>
  <si>
    <t>杨彦礼</t>
  </si>
  <si>
    <r>
      <t>622947880021571****</t>
    </r>
    <r>
      <rPr>
        <sz val="12"/>
        <color theme="1"/>
        <rFont val="Arial"/>
        <charset val="134"/>
      </rPr>
      <t xml:space="preserve">	</t>
    </r>
  </si>
  <si>
    <t>马彦虎</t>
  </si>
  <si>
    <t>田进财</t>
  </si>
  <si>
    <t>622947881009685****</t>
  </si>
  <si>
    <t>田玉柱</t>
  </si>
  <si>
    <t>田志仁</t>
  </si>
  <si>
    <t>640522********0819</t>
  </si>
  <si>
    <t>622947881100126****</t>
  </si>
  <si>
    <t>监测户</t>
  </si>
  <si>
    <t>薛一</t>
  </si>
  <si>
    <t>田进贵</t>
  </si>
  <si>
    <t>642222********0834</t>
  </si>
  <si>
    <t>622947881150183****</t>
  </si>
  <si>
    <t>田进杰</t>
  </si>
  <si>
    <t>金维荣</t>
  </si>
  <si>
    <t>622947880001556****</t>
  </si>
  <si>
    <t>金维付</t>
  </si>
  <si>
    <t>张殿福</t>
  </si>
  <si>
    <t>田彦花</t>
  </si>
  <si>
    <t>杨军</t>
  </si>
  <si>
    <r>
      <t>622947881009562****</t>
    </r>
    <r>
      <rPr>
        <sz val="12"/>
        <color theme="1"/>
        <rFont val="Arial"/>
        <charset val="134"/>
      </rPr>
      <t xml:space="preserve">	</t>
    </r>
  </si>
  <si>
    <t>王晓军</t>
  </si>
  <si>
    <r>
      <t>622947881130169****</t>
    </r>
    <r>
      <rPr>
        <sz val="12"/>
        <color theme="1"/>
        <rFont val="Arial"/>
        <charset val="134"/>
      </rPr>
      <t xml:space="preserve">	</t>
    </r>
  </si>
  <si>
    <t>周里智</t>
  </si>
  <si>
    <t>吴玉福</t>
  </si>
  <si>
    <t>妥风才</t>
  </si>
  <si>
    <t>642222********0850</t>
  </si>
  <si>
    <r>
      <t>622947803030119****</t>
    </r>
    <r>
      <rPr>
        <sz val="12"/>
        <color theme="1"/>
        <rFont val="Arial"/>
        <charset val="134"/>
      </rPr>
      <t xml:space="preserve">	</t>
    </r>
  </si>
  <si>
    <t>冯彦有</t>
  </si>
  <si>
    <t>吴进芳</t>
  </si>
  <si>
    <r>
      <t>623095860030197****</t>
    </r>
    <r>
      <rPr>
        <sz val="12"/>
        <color theme="1"/>
        <rFont val="Arial"/>
        <charset val="134"/>
      </rPr>
      <t xml:space="preserve">	</t>
    </r>
  </si>
  <si>
    <t>吴玉德</t>
  </si>
  <si>
    <t>苏良东</t>
  </si>
  <si>
    <t>642222********0855</t>
  </si>
  <si>
    <r>
      <t>622947881130194****</t>
    </r>
    <r>
      <rPr>
        <sz val="12"/>
        <color theme="1"/>
        <rFont val="Arial"/>
        <charset val="134"/>
      </rPr>
      <t xml:space="preserve">	</t>
    </r>
  </si>
  <si>
    <t>田进付</t>
  </si>
  <si>
    <t>马丽</t>
  </si>
  <si>
    <t>642222********2666</t>
  </si>
  <si>
    <t>田耀录</t>
  </si>
  <si>
    <t>622947880011573****</t>
  </si>
  <si>
    <t>田彦俊</t>
  </si>
  <si>
    <r>
      <t>622947803001817****</t>
    </r>
    <r>
      <rPr>
        <sz val="12"/>
        <color theme="1"/>
        <rFont val="Arial"/>
        <charset val="134"/>
      </rPr>
      <t xml:space="preserve">	</t>
    </r>
  </si>
  <si>
    <t>冯兴平</t>
  </si>
  <si>
    <r>
      <t>622947881100107****</t>
    </r>
    <r>
      <rPr>
        <sz val="12"/>
        <color theme="1"/>
        <rFont val="Arial"/>
        <charset val="134"/>
      </rPr>
      <t xml:space="preserve">	</t>
    </r>
  </si>
  <si>
    <t>木沟</t>
  </si>
  <si>
    <t>张志贵</t>
  </si>
  <si>
    <r>
      <t>622947852039101****</t>
    </r>
    <r>
      <rPr>
        <sz val="12"/>
        <color theme="1"/>
        <rFont val="Arial"/>
        <charset val="134"/>
      </rPr>
      <t xml:space="preserve">	</t>
    </r>
  </si>
  <si>
    <t>田彦山</t>
  </si>
  <si>
    <r>
      <t>622947831003005****</t>
    </r>
    <r>
      <rPr>
        <sz val="12"/>
        <color theme="1"/>
        <rFont val="Arial"/>
        <charset val="134"/>
      </rPr>
      <t xml:space="preserve">	</t>
    </r>
  </si>
  <si>
    <t>田彦清</t>
  </si>
  <si>
    <t>李德秀</t>
  </si>
  <si>
    <t>642222********0825</t>
  </si>
  <si>
    <t>622947881009317****</t>
  </si>
  <si>
    <t>李风兰</t>
  </si>
  <si>
    <t>642222********0845</t>
  </si>
  <si>
    <t>李瑞军</t>
  </si>
  <si>
    <t>顾鹏程</t>
  </si>
  <si>
    <r>
      <t>622947880021587****</t>
    </r>
    <r>
      <rPr>
        <sz val="12"/>
        <color theme="1"/>
        <rFont val="Arial"/>
        <charset val="134"/>
      </rPr>
      <t xml:space="preserve">	</t>
    </r>
  </si>
  <si>
    <t>田进成</t>
  </si>
  <si>
    <t>合计</t>
  </si>
  <si>
    <r>
      <t>海原县西安镇</t>
    </r>
    <r>
      <rPr>
        <u/>
        <sz val="20"/>
        <rFont val="方正小标宋简体"/>
        <charset val="134"/>
      </rPr>
      <t xml:space="preserve"> 薛套 </t>
    </r>
    <r>
      <rPr>
        <sz val="20"/>
        <rFont val="方正小标宋简体"/>
        <charset val="134"/>
      </rPr>
      <t>村2022年</t>
    </r>
    <r>
      <rPr>
        <u/>
        <sz val="20"/>
        <rFont val="方正小标宋简体"/>
        <charset val="134"/>
      </rPr>
      <t xml:space="preserve">  秋杂粮   </t>
    </r>
    <r>
      <rPr>
        <sz val="20"/>
        <rFont val="方正小标宋简体"/>
        <charset val="134"/>
      </rPr>
      <t>项目补贴兑付花名册</t>
    </r>
  </si>
  <si>
    <t>640522********0810</t>
  </si>
  <si>
    <t>622947881160135****</t>
  </si>
  <si>
    <t>张志武</t>
  </si>
  <si>
    <r>
      <t>622947880011569****</t>
    </r>
    <r>
      <rPr>
        <sz val="12"/>
        <color theme="1"/>
        <rFont val="Arial"/>
        <charset val="134"/>
      </rPr>
      <t xml:space="preserve">	</t>
    </r>
  </si>
  <si>
    <t>田彦义</t>
  </si>
  <si>
    <r>
      <t>622947881070127****</t>
    </r>
    <r>
      <rPr>
        <sz val="12"/>
        <color theme="1"/>
        <rFont val="Arial"/>
        <charset val="134"/>
      </rPr>
      <t xml:space="preserve">	</t>
    </r>
  </si>
  <si>
    <t>张汉龙</t>
  </si>
  <si>
    <t>642222********0835</t>
  </si>
  <si>
    <t>张志虎</t>
  </si>
  <si>
    <r>
      <t>623095860001529****</t>
    </r>
    <r>
      <rPr>
        <sz val="12"/>
        <color theme="1"/>
        <rFont val="Arial"/>
        <charset val="134"/>
      </rPr>
      <t xml:space="preserve">	</t>
    </r>
  </si>
  <si>
    <t>铁玉玺</t>
  </si>
  <si>
    <t>李进贵</t>
  </si>
  <si>
    <t>田玉江</t>
  </si>
  <si>
    <t>田进军</t>
  </si>
  <si>
    <t>642222********0878</t>
  </si>
  <si>
    <t>铁玉虎</t>
  </si>
  <si>
    <t>铁玉东</t>
  </si>
  <si>
    <t>622947881130169****</t>
  </si>
  <si>
    <t>马建珍</t>
  </si>
  <si>
    <t>马建军</t>
  </si>
  <si>
    <t>622947881180111****</t>
  </si>
  <si>
    <t>622947881100117****</t>
  </si>
  <si>
    <t>田彦慧</t>
  </si>
  <si>
    <t>马民海</t>
  </si>
  <si>
    <t>马君祥</t>
  </si>
  <si>
    <t>田志贵</t>
  </si>
  <si>
    <t>马应秀</t>
  </si>
  <si>
    <t>642222********0881</t>
  </si>
  <si>
    <t>622947881020151****</t>
  </si>
  <si>
    <t>妥进花</t>
  </si>
  <si>
    <t>642222********0868</t>
  </si>
  <si>
    <t>622947881110182****</t>
  </si>
  <si>
    <t>刘存梅</t>
  </si>
  <si>
    <t>642222********0846</t>
  </si>
  <si>
    <t>622947881000121****</t>
  </si>
  <si>
    <t>李霞</t>
  </si>
  <si>
    <t>642222********0829</t>
  </si>
  <si>
    <t>622947881060114****</t>
  </si>
  <si>
    <t>兰玉英</t>
  </si>
  <si>
    <t>640522********0825</t>
  </si>
  <si>
    <t>刘义祥</t>
  </si>
  <si>
    <r>
      <t>623095860001364****</t>
    </r>
    <r>
      <rPr>
        <sz val="12"/>
        <color theme="1"/>
        <rFont val="Arial"/>
        <charset val="134"/>
      </rPr>
      <t xml:space="preserve">	</t>
    </r>
  </si>
  <si>
    <t>田彦和</t>
  </si>
  <si>
    <r>
      <t>622947831010198****</t>
    </r>
    <r>
      <rPr>
        <sz val="12"/>
        <color theme="1"/>
        <rFont val="Arial"/>
        <charset val="134"/>
      </rPr>
      <t xml:space="preserve">	</t>
    </r>
  </si>
  <si>
    <t>田进玉</t>
  </si>
  <si>
    <t>买志荣</t>
  </si>
  <si>
    <t>642222********0852</t>
  </si>
  <si>
    <t>622947880031594****</t>
  </si>
  <si>
    <t>余文华</t>
  </si>
  <si>
    <t>杨建军</t>
  </si>
  <si>
    <r>
      <t>623095860020130****</t>
    </r>
    <r>
      <rPr>
        <sz val="12"/>
        <color theme="1"/>
        <rFont val="Arial"/>
        <charset val="134"/>
      </rPr>
      <t xml:space="preserve">	</t>
    </r>
  </si>
  <si>
    <t>虎正贵</t>
  </si>
  <si>
    <t>余海忠</t>
  </si>
  <si>
    <t>640522********0817</t>
  </si>
  <si>
    <t>田风儒</t>
  </si>
  <si>
    <t>田风琪</t>
  </si>
  <si>
    <t>642222********0916</t>
  </si>
  <si>
    <r>
      <t>622947803001523****</t>
    </r>
    <r>
      <rPr>
        <sz val="12"/>
        <color theme="1"/>
        <rFont val="Arial"/>
        <charset val="134"/>
      </rPr>
      <t xml:space="preserve">	</t>
    </r>
  </si>
  <si>
    <t>马秀花</t>
  </si>
  <si>
    <t>642222********0824</t>
  </si>
  <si>
    <t>622947880011571****</t>
  </si>
  <si>
    <t>田希才</t>
  </si>
  <si>
    <t>马云贵</t>
  </si>
  <si>
    <t>马云祥</t>
  </si>
  <si>
    <r>
      <t>623095860001511****</t>
    </r>
    <r>
      <rPr>
        <sz val="12"/>
        <color theme="1"/>
        <rFont val="Arial"/>
        <charset val="134"/>
      </rPr>
      <t xml:space="preserve">	</t>
    </r>
  </si>
  <si>
    <t>余志兵</t>
  </si>
  <si>
    <t>622947880001558****</t>
  </si>
  <si>
    <t>马月贵</t>
  </si>
  <si>
    <t>田德花</t>
  </si>
  <si>
    <t>622947881070127****</t>
  </si>
  <si>
    <t>冯彦成</t>
  </si>
  <si>
    <t>李洪仁</t>
  </si>
  <si>
    <t>田彦堂</t>
  </si>
  <si>
    <r>
      <t>623095860020148****</t>
    </r>
    <r>
      <rPr>
        <sz val="12"/>
        <color theme="1"/>
        <rFont val="Arial"/>
        <charset val="134"/>
      </rPr>
      <t xml:space="preserve">	</t>
    </r>
  </si>
  <si>
    <t>田玉贵</t>
  </si>
  <si>
    <r>
      <t>622947852001505****</t>
    </r>
    <r>
      <rPr>
        <sz val="12"/>
        <color theme="1"/>
        <rFont val="Arial"/>
        <charset val="134"/>
      </rPr>
      <t xml:space="preserve">	</t>
    </r>
  </si>
  <si>
    <t>田志华</t>
  </si>
  <si>
    <t>田兴花</t>
  </si>
  <si>
    <t>622947880001553****</t>
  </si>
  <si>
    <t>田兴才</t>
  </si>
  <si>
    <r>
      <t>622947852001502****</t>
    </r>
    <r>
      <rPr>
        <sz val="12"/>
        <color theme="1"/>
        <rFont val="Arial"/>
        <charset val="134"/>
      </rPr>
      <t xml:space="preserve">	</t>
    </r>
  </si>
  <si>
    <t>包德秀</t>
  </si>
  <si>
    <t>642222********0849</t>
  </si>
  <si>
    <t>622947881100197****</t>
  </si>
  <si>
    <t>苏彦贵</t>
  </si>
  <si>
    <t>640522********0818</t>
  </si>
  <si>
    <t>杨满洲</t>
  </si>
  <si>
    <t>杨文龙</t>
  </si>
  <si>
    <t>622947881009686****</t>
  </si>
  <si>
    <t>田宗贵</t>
  </si>
  <si>
    <t>622947880021587****</t>
  </si>
  <si>
    <t>田耀祥</t>
  </si>
  <si>
    <t>杨有财</t>
  </si>
  <si>
    <t>622947881090169****</t>
  </si>
  <si>
    <t>苏义兵</t>
  </si>
  <si>
    <t>田志付</t>
  </si>
  <si>
    <t>622947881140190****</t>
  </si>
  <si>
    <t>622947881180180****</t>
  </si>
  <si>
    <t>杨玉林</t>
  </si>
  <si>
    <t>622947881150180****</t>
  </si>
  <si>
    <t>622947881010172****</t>
  </si>
  <si>
    <t xml:space="preserve">田玉虎 </t>
  </si>
  <si>
    <t>田彦兵</t>
  </si>
  <si>
    <t>622947881100116****</t>
  </si>
  <si>
    <t>田彦智</t>
  </si>
  <si>
    <t>顾鹏飞</t>
  </si>
  <si>
    <t>640522********0812</t>
  </si>
  <si>
    <r>
      <t>623095860040186****</t>
    </r>
    <r>
      <rPr>
        <sz val="12"/>
        <color theme="1"/>
        <rFont val="Arial"/>
        <charset val="134"/>
      </rPr>
      <t xml:space="preserve">	</t>
    </r>
  </si>
  <si>
    <r>
      <t>622947810001559****</t>
    </r>
    <r>
      <rPr>
        <sz val="12"/>
        <color theme="1"/>
        <rFont val="Arial"/>
        <charset val="134"/>
      </rPr>
      <t xml:space="preserve">	</t>
    </r>
  </si>
  <si>
    <t>田彦有</t>
  </si>
  <si>
    <t>640522********0813</t>
  </si>
  <si>
    <t>妥风财</t>
  </si>
  <si>
    <t>顾朋贵</t>
  </si>
  <si>
    <t>罗进祥</t>
  </si>
  <si>
    <t>1279032700071****</t>
  </si>
  <si>
    <t>田宗元</t>
  </si>
  <si>
    <r>
      <t>622947803010191****</t>
    </r>
    <r>
      <rPr>
        <sz val="12"/>
        <color theme="1"/>
        <rFont val="Arial"/>
        <charset val="134"/>
      </rPr>
      <t xml:space="preserve">	</t>
    </r>
  </si>
  <si>
    <t>马文华</t>
  </si>
  <si>
    <t>622947880011575****</t>
  </si>
  <si>
    <t>李风贵</t>
  </si>
  <si>
    <t>642222********0836</t>
  </si>
  <si>
    <t>622947881180129****</t>
  </si>
  <si>
    <t>马宗海</t>
  </si>
  <si>
    <r>
      <t>622947831010196****</t>
    </r>
    <r>
      <rPr>
        <sz val="12"/>
        <color theme="1"/>
        <rFont val="Arial"/>
        <charset val="134"/>
      </rPr>
      <t xml:space="preserve">	</t>
    </r>
  </si>
  <si>
    <t>马进国</t>
  </si>
  <si>
    <t>李风和</t>
  </si>
  <si>
    <t>张军</t>
  </si>
  <si>
    <t>李风玉</t>
  </si>
  <si>
    <t>622947881008206****</t>
  </si>
  <si>
    <t>田彦忠</t>
  </si>
  <si>
    <t>马进成</t>
  </si>
  <si>
    <t>622947881180179****</t>
  </si>
  <si>
    <t>田宗国</t>
  </si>
  <si>
    <t>田宗平</t>
  </si>
  <si>
    <t>海原县西安镇薛套村2022年马铃薯项目补贴兑付花名册</t>
  </si>
  <si>
    <t>刘治国</t>
  </si>
  <si>
    <t>622947880011567****</t>
  </si>
  <si>
    <r>
      <t>海原县西安镇</t>
    </r>
    <r>
      <rPr>
        <u/>
        <sz val="20"/>
        <rFont val="方正小标宋简体"/>
        <charset val="134"/>
      </rPr>
      <t xml:space="preserve"> 薛套 </t>
    </r>
    <r>
      <rPr>
        <sz val="20"/>
        <rFont val="方正小标宋简体"/>
        <charset val="134"/>
      </rPr>
      <t>村2022年油料项目补贴兑付花名册</t>
    </r>
  </si>
  <si>
    <t>李风祥</t>
  </si>
  <si>
    <t>622947881130168****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</si>
</sst>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  <scheme val="minor"/>
    </font>
    <font>
      <sz val="12"/>
      <name val="方正小标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8"/>
  <sheetViews>
    <sheetView workbookViewId="0">
      <selection activeCell="G6" sqref="G6"/>
    </sheetView>
  </sheetViews>
  <sheetFormatPr defaultColWidth="9" defaultRowHeight="14.25" outlineLevelCol="7"/>
  <cols>
    <col min="1" max="2" width="9" style="25"/>
    <col min="3" max="3" width="9.625" style="25" customWidth="1"/>
    <col min="4" max="4" width="21.5" style="22" customWidth="1"/>
    <col min="5" max="5" width="23.125" style="26" customWidth="1"/>
    <col min="6" max="6" width="11.625" style="25" customWidth="1"/>
    <col min="7" max="7" width="14.25" style="25" customWidth="1"/>
    <col min="8" max="8" width="15.5" style="25" customWidth="1"/>
    <col min="9" max="16384" width="9" style="25"/>
  </cols>
  <sheetData>
    <row r="1" ht="37" customHeight="1" spans="1:8">
      <c r="A1" s="1" t="s">
        <v>0</v>
      </c>
      <c r="B1" s="1"/>
      <c r="C1" s="1"/>
      <c r="D1" s="13"/>
      <c r="E1" s="27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customHeight="1" spans="1:8">
      <c r="A3" s="15">
        <v>1</v>
      </c>
      <c r="B3" s="7" t="s">
        <v>9</v>
      </c>
      <c r="C3" s="7" t="s">
        <v>10</v>
      </c>
      <c r="D3" s="16" t="s">
        <v>11</v>
      </c>
      <c r="E3" s="16" t="s">
        <v>12</v>
      </c>
      <c r="F3" s="14">
        <v>6</v>
      </c>
      <c r="G3" s="15">
        <f>F3*150</f>
        <v>900</v>
      </c>
      <c r="H3" s="15"/>
    </row>
    <row r="4" ht="20.25" customHeight="1" spans="1:8">
      <c r="A4" s="15">
        <v>2</v>
      </c>
      <c r="B4" s="7" t="s">
        <v>9</v>
      </c>
      <c r="C4" s="7" t="s">
        <v>13</v>
      </c>
      <c r="D4" s="16" t="s">
        <v>14</v>
      </c>
      <c r="E4" s="7" t="s">
        <v>15</v>
      </c>
      <c r="F4" s="14">
        <v>12</v>
      </c>
      <c r="G4" s="15">
        <f t="shared" ref="G4:G35" si="0">F4*150</f>
        <v>1800</v>
      </c>
      <c r="H4" s="15"/>
    </row>
    <row r="5" ht="20.25" customHeight="1" spans="1:8">
      <c r="A5" s="15">
        <v>3</v>
      </c>
      <c r="B5" s="7" t="s">
        <v>9</v>
      </c>
      <c r="C5" s="7" t="s">
        <v>16</v>
      </c>
      <c r="D5" s="16" t="s">
        <v>17</v>
      </c>
      <c r="E5" s="7" t="s">
        <v>18</v>
      </c>
      <c r="F5" s="14">
        <v>13.3</v>
      </c>
      <c r="G5" s="15">
        <f t="shared" si="0"/>
        <v>1995</v>
      </c>
      <c r="H5" s="15"/>
    </row>
    <row r="6" ht="20.25" customHeight="1" spans="1:8">
      <c r="A6" s="15">
        <v>4</v>
      </c>
      <c r="B6" s="7" t="s">
        <v>9</v>
      </c>
      <c r="C6" s="7" t="s">
        <v>19</v>
      </c>
      <c r="D6" s="16" t="s">
        <v>20</v>
      </c>
      <c r="E6" s="17" t="s">
        <v>21</v>
      </c>
      <c r="F6" s="14">
        <v>5</v>
      </c>
      <c r="G6" s="15">
        <f t="shared" si="0"/>
        <v>750</v>
      </c>
      <c r="H6" s="15"/>
    </row>
    <row r="7" ht="20.25" customHeight="1" spans="1:8">
      <c r="A7" s="15">
        <v>5</v>
      </c>
      <c r="B7" s="7" t="s">
        <v>9</v>
      </c>
      <c r="C7" s="7" t="s">
        <v>22</v>
      </c>
      <c r="D7" s="16" t="s">
        <v>23</v>
      </c>
      <c r="E7" s="17" t="s">
        <v>24</v>
      </c>
      <c r="F7" s="14">
        <v>9.5</v>
      </c>
      <c r="G7" s="15">
        <f t="shared" si="0"/>
        <v>1425</v>
      </c>
      <c r="H7" s="15"/>
    </row>
    <row r="8" ht="20.25" customHeight="1" spans="1:8">
      <c r="A8" s="15">
        <v>6</v>
      </c>
      <c r="B8" s="7" t="s">
        <v>9</v>
      </c>
      <c r="C8" s="7" t="s">
        <v>25</v>
      </c>
      <c r="D8" s="16" t="s">
        <v>26</v>
      </c>
      <c r="E8" s="7" t="s">
        <v>27</v>
      </c>
      <c r="F8" s="14">
        <v>6</v>
      </c>
      <c r="G8" s="15">
        <f t="shared" si="0"/>
        <v>900</v>
      </c>
      <c r="H8" s="15"/>
    </row>
    <row r="9" ht="20.25" customHeight="1" spans="1:8">
      <c r="A9" s="15">
        <v>7</v>
      </c>
      <c r="B9" s="7" t="s">
        <v>9</v>
      </c>
      <c r="C9" s="7" t="s">
        <v>28</v>
      </c>
      <c r="D9" s="16" t="s">
        <v>29</v>
      </c>
      <c r="E9" s="16" t="s">
        <v>30</v>
      </c>
      <c r="F9" s="14">
        <v>5</v>
      </c>
      <c r="G9" s="15">
        <f t="shared" si="0"/>
        <v>750</v>
      </c>
      <c r="H9" s="15"/>
    </row>
    <row r="10" ht="20.25" customHeight="1" spans="1:8">
      <c r="A10" s="15">
        <v>8</v>
      </c>
      <c r="B10" s="7" t="s">
        <v>9</v>
      </c>
      <c r="C10" s="7" t="s">
        <v>31</v>
      </c>
      <c r="D10" s="16" t="s">
        <v>32</v>
      </c>
      <c r="E10" s="7" t="s">
        <v>33</v>
      </c>
      <c r="F10" s="14">
        <v>8</v>
      </c>
      <c r="G10" s="15">
        <f t="shared" si="0"/>
        <v>1200</v>
      </c>
      <c r="H10" s="15"/>
    </row>
    <row r="11" ht="20.25" customHeight="1" spans="1:8">
      <c r="A11" s="15">
        <v>9</v>
      </c>
      <c r="B11" s="7" t="s">
        <v>9</v>
      </c>
      <c r="C11" s="7" t="s">
        <v>34</v>
      </c>
      <c r="D11" s="16" t="s">
        <v>35</v>
      </c>
      <c r="E11" s="7" t="s">
        <v>36</v>
      </c>
      <c r="F11" s="14">
        <v>14</v>
      </c>
      <c r="G11" s="15">
        <f t="shared" si="0"/>
        <v>2100</v>
      </c>
      <c r="H11" s="15"/>
    </row>
    <row r="12" ht="20.25" customHeight="1" spans="1:8">
      <c r="A12" s="15">
        <v>10</v>
      </c>
      <c r="B12" s="7" t="s">
        <v>9</v>
      </c>
      <c r="C12" s="7" t="s">
        <v>37</v>
      </c>
      <c r="D12" s="16" t="s">
        <v>38</v>
      </c>
      <c r="E12" s="7" t="s">
        <v>39</v>
      </c>
      <c r="F12" s="14">
        <v>11</v>
      </c>
      <c r="G12" s="15">
        <f t="shared" si="0"/>
        <v>1650</v>
      </c>
      <c r="H12" s="15"/>
    </row>
    <row r="13" ht="20.25" customHeight="1" spans="1:8">
      <c r="A13" s="15">
        <v>11</v>
      </c>
      <c r="B13" s="7" t="s">
        <v>9</v>
      </c>
      <c r="C13" s="7" t="s">
        <v>40</v>
      </c>
      <c r="D13" s="16" t="s">
        <v>41</v>
      </c>
      <c r="E13" s="17" t="s">
        <v>42</v>
      </c>
      <c r="F13" s="14">
        <v>16</v>
      </c>
      <c r="G13" s="15">
        <f t="shared" si="0"/>
        <v>2400</v>
      </c>
      <c r="H13" s="15"/>
    </row>
    <row r="14" ht="20.25" customHeight="1" spans="1:8">
      <c r="A14" s="15">
        <v>12</v>
      </c>
      <c r="B14" s="7" t="s">
        <v>9</v>
      </c>
      <c r="C14" s="7" t="s">
        <v>43</v>
      </c>
      <c r="D14" s="16" t="s">
        <v>26</v>
      </c>
      <c r="E14" s="7" t="s">
        <v>44</v>
      </c>
      <c r="F14" s="14">
        <v>33</v>
      </c>
      <c r="G14" s="15">
        <f t="shared" si="0"/>
        <v>4950</v>
      </c>
      <c r="H14" s="15"/>
    </row>
    <row r="15" ht="20.25" customHeight="1" spans="1:8">
      <c r="A15" s="15">
        <v>13</v>
      </c>
      <c r="B15" s="7" t="s">
        <v>9</v>
      </c>
      <c r="C15" s="7" t="s">
        <v>45</v>
      </c>
      <c r="D15" s="16" t="s">
        <v>46</v>
      </c>
      <c r="E15" s="7" t="s">
        <v>47</v>
      </c>
      <c r="F15" s="14">
        <v>8.7</v>
      </c>
      <c r="G15" s="15">
        <f t="shared" si="0"/>
        <v>1305</v>
      </c>
      <c r="H15" s="14"/>
    </row>
    <row r="16" ht="20.25" customHeight="1" spans="1:8">
      <c r="A16" s="15">
        <v>14</v>
      </c>
      <c r="B16" s="7" t="s">
        <v>9</v>
      </c>
      <c r="C16" s="7" t="s">
        <v>48</v>
      </c>
      <c r="D16" s="16" t="s">
        <v>49</v>
      </c>
      <c r="E16" s="16" t="s">
        <v>50</v>
      </c>
      <c r="F16" s="14">
        <v>18</v>
      </c>
      <c r="G16" s="15">
        <f t="shared" si="0"/>
        <v>2700</v>
      </c>
      <c r="H16" s="14"/>
    </row>
    <row r="17" ht="20.25" customHeight="1" spans="1:8">
      <c r="A17" s="15">
        <v>15</v>
      </c>
      <c r="B17" s="7" t="s">
        <v>9</v>
      </c>
      <c r="C17" s="7" t="s">
        <v>51</v>
      </c>
      <c r="D17" s="16" t="s">
        <v>52</v>
      </c>
      <c r="E17" s="7" t="s">
        <v>39</v>
      </c>
      <c r="F17" s="14">
        <v>6</v>
      </c>
      <c r="G17" s="15">
        <f t="shared" si="0"/>
        <v>900</v>
      </c>
      <c r="H17" s="14"/>
    </row>
    <row r="18" ht="20.25" customHeight="1" spans="1:8">
      <c r="A18" s="15">
        <v>16</v>
      </c>
      <c r="B18" s="7" t="s">
        <v>9</v>
      </c>
      <c r="C18" s="7" t="s">
        <v>53</v>
      </c>
      <c r="D18" s="16" t="s">
        <v>35</v>
      </c>
      <c r="E18" s="17" t="s">
        <v>21</v>
      </c>
      <c r="F18" s="14">
        <v>16</v>
      </c>
      <c r="G18" s="15">
        <f t="shared" si="0"/>
        <v>2400</v>
      </c>
      <c r="H18" s="14"/>
    </row>
    <row r="19" ht="20.25" customHeight="1" spans="1:8">
      <c r="A19" s="15">
        <v>17</v>
      </c>
      <c r="B19" s="7" t="s">
        <v>9</v>
      </c>
      <c r="C19" s="7" t="s">
        <v>54</v>
      </c>
      <c r="D19" s="16" t="s">
        <v>52</v>
      </c>
      <c r="E19" s="17" t="s">
        <v>55</v>
      </c>
      <c r="F19" s="14">
        <v>15</v>
      </c>
      <c r="G19" s="15">
        <f t="shared" si="0"/>
        <v>2250</v>
      </c>
      <c r="H19" s="14"/>
    </row>
    <row r="20" ht="20.25" customHeight="1" spans="1:8">
      <c r="A20" s="15">
        <v>18</v>
      </c>
      <c r="B20" s="7" t="s">
        <v>9</v>
      </c>
      <c r="C20" s="7" t="s">
        <v>56</v>
      </c>
      <c r="D20" s="16" t="s">
        <v>35</v>
      </c>
      <c r="E20" s="17" t="s">
        <v>57</v>
      </c>
      <c r="F20" s="14">
        <v>37</v>
      </c>
      <c r="G20" s="15">
        <f t="shared" si="0"/>
        <v>5550</v>
      </c>
      <c r="H20" s="14"/>
    </row>
    <row r="21" ht="20.25" customHeight="1" spans="1:8">
      <c r="A21" s="15">
        <v>19</v>
      </c>
      <c r="B21" s="7" t="s">
        <v>9</v>
      </c>
      <c r="C21" s="7" t="s">
        <v>58</v>
      </c>
      <c r="D21" s="16" t="s">
        <v>52</v>
      </c>
      <c r="E21" s="17" t="s">
        <v>21</v>
      </c>
      <c r="F21" s="14">
        <v>15</v>
      </c>
      <c r="G21" s="15">
        <f t="shared" si="0"/>
        <v>2250</v>
      </c>
      <c r="H21" s="14"/>
    </row>
    <row r="22" ht="20.25" customHeight="1" spans="1:8">
      <c r="A22" s="15">
        <v>20</v>
      </c>
      <c r="B22" s="7" t="s">
        <v>9</v>
      </c>
      <c r="C22" s="7" t="s">
        <v>59</v>
      </c>
      <c r="D22" s="16" t="s">
        <v>41</v>
      </c>
      <c r="E22" s="7" t="s">
        <v>60</v>
      </c>
      <c r="F22" s="14">
        <v>14.5</v>
      </c>
      <c r="G22" s="15">
        <f t="shared" si="0"/>
        <v>2175</v>
      </c>
      <c r="H22" s="14"/>
    </row>
    <row r="23" ht="20.25" customHeight="1" spans="1:8">
      <c r="A23" s="15">
        <v>21</v>
      </c>
      <c r="B23" s="7" t="s">
        <v>9</v>
      </c>
      <c r="C23" s="7" t="s">
        <v>61</v>
      </c>
      <c r="D23" s="16" t="s">
        <v>62</v>
      </c>
      <c r="E23" s="17" t="s">
        <v>63</v>
      </c>
      <c r="F23" s="14">
        <v>40</v>
      </c>
      <c r="G23" s="15">
        <f t="shared" si="0"/>
        <v>6000</v>
      </c>
      <c r="H23" s="14"/>
    </row>
    <row r="24" ht="20.25" customHeight="1" spans="1:8">
      <c r="A24" s="15">
        <v>22</v>
      </c>
      <c r="B24" s="7" t="s">
        <v>9</v>
      </c>
      <c r="C24" s="7" t="s">
        <v>64</v>
      </c>
      <c r="D24" s="16" t="s">
        <v>52</v>
      </c>
      <c r="E24" s="7" t="s">
        <v>65</v>
      </c>
      <c r="F24" s="14">
        <v>10</v>
      </c>
      <c r="G24" s="15">
        <f t="shared" si="0"/>
        <v>1500</v>
      </c>
      <c r="H24" s="14"/>
    </row>
    <row r="25" ht="20.25" customHeight="1" spans="1:8">
      <c r="A25" s="15">
        <v>23</v>
      </c>
      <c r="B25" s="7" t="s">
        <v>9</v>
      </c>
      <c r="C25" s="7" t="s">
        <v>66</v>
      </c>
      <c r="D25" s="16" t="s">
        <v>67</v>
      </c>
      <c r="E25" s="7" t="s">
        <v>68</v>
      </c>
      <c r="F25" s="14">
        <v>19.5</v>
      </c>
      <c r="G25" s="15">
        <f t="shared" si="0"/>
        <v>2925</v>
      </c>
      <c r="H25" s="14"/>
    </row>
    <row r="26" ht="20.25" customHeight="1" spans="1:8">
      <c r="A26" s="15">
        <v>24</v>
      </c>
      <c r="B26" s="7" t="s">
        <v>69</v>
      </c>
      <c r="C26" s="7" t="s">
        <v>70</v>
      </c>
      <c r="D26" s="16" t="s">
        <v>11</v>
      </c>
      <c r="E26" s="7" t="s">
        <v>71</v>
      </c>
      <c r="F26" s="14">
        <v>5.1</v>
      </c>
      <c r="G26" s="15">
        <f t="shared" si="0"/>
        <v>765</v>
      </c>
      <c r="H26" s="14"/>
    </row>
    <row r="27" ht="20.25" customHeight="1" spans="1:8">
      <c r="A27" s="15">
        <v>25</v>
      </c>
      <c r="B27" s="7" t="s">
        <v>69</v>
      </c>
      <c r="C27" s="7" t="s">
        <v>72</v>
      </c>
      <c r="D27" s="16" t="s">
        <v>73</v>
      </c>
      <c r="E27" s="7" t="s">
        <v>74</v>
      </c>
      <c r="F27" s="14">
        <v>12.5</v>
      </c>
      <c r="G27" s="15">
        <f t="shared" si="0"/>
        <v>1875</v>
      </c>
      <c r="H27" s="14"/>
    </row>
    <row r="28" ht="20.25" customHeight="1" spans="1:8">
      <c r="A28" s="15">
        <v>26</v>
      </c>
      <c r="B28" s="7" t="s">
        <v>69</v>
      </c>
      <c r="C28" s="7" t="s">
        <v>75</v>
      </c>
      <c r="D28" s="16" t="s">
        <v>76</v>
      </c>
      <c r="E28" s="7" t="s">
        <v>77</v>
      </c>
      <c r="F28" s="14">
        <v>10</v>
      </c>
      <c r="G28" s="15">
        <f t="shared" si="0"/>
        <v>1500</v>
      </c>
      <c r="H28" s="14"/>
    </row>
    <row r="29" ht="20.25" customHeight="1" spans="1:8">
      <c r="A29" s="15">
        <v>27</v>
      </c>
      <c r="B29" s="7" t="s">
        <v>69</v>
      </c>
      <c r="C29" s="7" t="s">
        <v>78</v>
      </c>
      <c r="D29" s="16" t="s">
        <v>62</v>
      </c>
      <c r="E29" s="7" t="s">
        <v>79</v>
      </c>
      <c r="F29" s="14">
        <v>13</v>
      </c>
      <c r="G29" s="15">
        <f t="shared" si="0"/>
        <v>1950</v>
      </c>
      <c r="H29" s="14"/>
    </row>
    <row r="30" ht="20.25" customHeight="1" spans="1:8">
      <c r="A30" s="15">
        <v>28</v>
      </c>
      <c r="B30" s="7" t="s">
        <v>69</v>
      </c>
      <c r="C30" s="7" t="s">
        <v>80</v>
      </c>
      <c r="D30" s="16" t="s">
        <v>62</v>
      </c>
      <c r="E30" s="7" t="s">
        <v>74</v>
      </c>
      <c r="F30" s="14">
        <v>16.39</v>
      </c>
      <c r="G30" s="15">
        <f t="shared" si="0"/>
        <v>2458.5</v>
      </c>
      <c r="H30" s="14"/>
    </row>
    <row r="31" ht="20.25" customHeight="1" spans="1:8">
      <c r="A31" s="15">
        <v>29</v>
      </c>
      <c r="B31" s="7" t="s">
        <v>69</v>
      </c>
      <c r="C31" s="7" t="s">
        <v>81</v>
      </c>
      <c r="D31" s="16" t="s">
        <v>26</v>
      </c>
      <c r="E31" s="17" t="s">
        <v>57</v>
      </c>
      <c r="F31" s="14">
        <v>6.1</v>
      </c>
      <c r="G31" s="15">
        <f t="shared" si="0"/>
        <v>915</v>
      </c>
      <c r="H31" s="14"/>
    </row>
    <row r="32" ht="20.25" customHeight="1" spans="1:8">
      <c r="A32" s="15">
        <v>30</v>
      </c>
      <c r="B32" s="7" t="s">
        <v>69</v>
      </c>
      <c r="C32" s="7" t="s">
        <v>82</v>
      </c>
      <c r="D32" s="16" t="s">
        <v>26</v>
      </c>
      <c r="E32" s="7" t="s">
        <v>83</v>
      </c>
      <c r="F32" s="14">
        <v>10.5</v>
      </c>
      <c r="G32" s="15">
        <f t="shared" si="0"/>
        <v>1575</v>
      </c>
      <c r="H32" s="14"/>
    </row>
    <row r="33" ht="20.25" customHeight="1" spans="1:8">
      <c r="A33" s="15">
        <v>31</v>
      </c>
      <c r="B33" s="7" t="s">
        <v>69</v>
      </c>
      <c r="C33" s="7" t="s">
        <v>84</v>
      </c>
      <c r="D33" s="16" t="s">
        <v>85</v>
      </c>
      <c r="E33" s="7" t="s">
        <v>86</v>
      </c>
      <c r="F33" s="14">
        <v>16</v>
      </c>
      <c r="G33" s="15">
        <f t="shared" si="0"/>
        <v>2400</v>
      </c>
      <c r="H33" s="14"/>
    </row>
    <row r="34" ht="20.25" customHeight="1" spans="1:8">
      <c r="A34" s="15">
        <v>32</v>
      </c>
      <c r="B34" s="7" t="s">
        <v>69</v>
      </c>
      <c r="C34" s="7" t="s">
        <v>87</v>
      </c>
      <c r="D34" s="16" t="s">
        <v>38</v>
      </c>
      <c r="E34" s="17" t="s">
        <v>63</v>
      </c>
      <c r="F34" s="14">
        <v>8</v>
      </c>
      <c r="G34" s="15">
        <f t="shared" si="0"/>
        <v>1200</v>
      </c>
      <c r="H34" s="14"/>
    </row>
    <row r="35" ht="20.25" customHeight="1" spans="1:8">
      <c r="A35" s="15">
        <v>33</v>
      </c>
      <c r="B35" s="7" t="s">
        <v>69</v>
      </c>
      <c r="C35" s="7" t="s">
        <v>88</v>
      </c>
      <c r="D35" s="16" t="s">
        <v>20</v>
      </c>
      <c r="E35" s="7" t="s">
        <v>89</v>
      </c>
      <c r="F35" s="14">
        <v>7.93</v>
      </c>
      <c r="G35" s="15">
        <f t="shared" si="0"/>
        <v>1189.5</v>
      </c>
      <c r="H35" s="14"/>
    </row>
    <row r="36" ht="20.25" customHeight="1" spans="1:8">
      <c r="A36" s="15">
        <v>34</v>
      </c>
      <c r="B36" s="7" t="s">
        <v>69</v>
      </c>
      <c r="C36" s="7" t="s">
        <v>90</v>
      </c>
      <c r="D36" s="16" t="s">
        <v>91</v>
      </c>
      <c r="E36" s="17" t="s">
        <v>57</v>
      </c>
      <c r="F36" s="14">
        <v>4.8</v>
      </c>
      <c r="G36" s="15">
        <f t="shared" ref="G36:G67" si="1">F36*150</f>
        <v>720</v>
      </c>
      <c r="H36" s="14"/>
    </row>
    <row r="37" ht="20.25" customHeight="1" spans="1:8">
      <c r="A37" s="15">
        <v>35</v>
      </c>
      <c r="B37" s="7" t="s">
        <v>69</v>
      </c>
      <c r="C37" s="7" t="s">
        <v>92</v>
      </c>
      <c r="D37" s="16" t="s">
        <v>73</v>
      </c>
      <c r="E37" s="17" t="s">
        <v>63</v>
      </c>
      <c r="F37" s="14">
        <v>7.6</v>
      </c>
      <c r="G37" s="15">
        <f t="shared" si="1"/>
        <v>1140</v>
      </c>
      <c r="H37" s="14"/>
    </row>
    <row r="38" ht="20.25" customHeight="1" spans="1:8">
      <c r="A38" s="15">
        <v>36</v>
      </c>
      <c r="B38" s="7" t="s">
        <v>69</v>
      </c>
      <c r="C38" s="7" t="s">
        <v>93</v>
      </c>
      <c r="D38" s="16" t="s">
        <v>94</v>
      </c>
      <c r="E38" s="17" t="s">
        <v>21</v>
      </c>
      <c r="F38" s="14">
        <v>12.33</v>
      </c>
      <c r="G38" s="15">
        <f t="shared" si="1"/>
        <v>1849.5</v>
      </c>
      <c r="H38" s="14"/>
    </row>
    <row r="39" ht="20.25" customHeight="1" spans="1:8">
      <c r="A39" s="15">
        <v>37</v>
      </c>
      <c r="B39" s="7" t="s">
        <v>69</v>
      </c>
      <c r="C39" s="7" t="s">
        <v>95</v>
      </c>
      <c r="D39" s="16" t="s">
        <v>41</v>
      </c>
      <c r="E39" s="17" t="s">
        <v>21</v>
      </c>
      <c r="F39" s="14">
        <v>12.5</v>
      </c>
      <c r="G39" s="15">
        <f t="shared" si="1"/>
        <v>1875</v>
      </c>
      <c r="H39" s="14"/>
    </row>
    <row r="40" ht="20.25" customHeight="1" spans="1:8">
      <c r="A40" s="15">
        <v>38</v>
      </c>
      <c r="B40" s="7" t="s">
        <v>69</v>
      </c>
      <c r="C40" s="7" t="s">
        <v>96</v>
      </c>
      <c r="D40" s="16" t="s">
        <v>97</v>
      </c>
      <c r="E40" s="17" t="s">
        <v>98</v>
      </c>
      <c r="F40" s="14">
        <v>16</v>
      </c>
      <c r="G40" s="15">
        <f t="shared" si="1"/>
        <v>2400</v>
      </c>
      <c r="H40" s="14"/>
    </row>
    <row r="41" ht="20.25" customHeight="1" spans="1:8">
      <c r="A41" s="15">
        <v>39</v>
      </c>
      <c r="B41" s="7" t="s">
        <v>69</v>
      </c>
      <c r="C41" s="7" t="s">
        <v>99</v>
      </c>
      <c r="D41" s="16" t="s">
        <v>17</v>
      </c>
      <c r="E41" s="17" t="s">
        <v>24</v>
      </c>
      <c r="F41" s="14">
        <v>13.7</v>
      </c>
      <c r="G41" s="15">
        <f t="shared" si="1"/>
        <v>2055</v>
      </c>
      <c r="H41" s="14"/>
    </row>
    <row r="42" ht="20.25" customHeight="1" spans="1:8">
      <c r="A42" s="15">
        <v>40</v>
      </c>
      <c r="B42" s="7" t="s">
        <v>69</v>
      </c>
      <c r="C42" s="7" t="s">
        <v>100</v>
      </c>
      <c r="D42" s="16" t="s">
        <v>11</v>
      </c>
      <c r="E42" s="17" t="s">
        <v>63</v>
      </c>
      <c r="F42" s="14">
        <v>2.1</v>
      </c>
      <c r="G42" s="15">
        <f t="shared" si="1"/>
        <v>315</v>
      </c>
      <c r="H42" s="14"/>
    </row>
    <row r="43" ht="20.25" customHeight="1" spans="1:8">
      <c r="A43" s="15">
        <v>41</v>
      </c>
      <c r="B43" s="7" t="s">
        <v>69</v>
      </c>
      <c r="C43" s="7" t="s">
        <v>101</v>
      </c>
      <c r="D43" s="16" t="s">
        <v>102</v>
      </c>
      <c r="E43" s="7" t="s">
        <v>103</v>
      </c>
      <c r="F43" s="14">
        <v>4</v>
      </c>
      <c r="G43" s="15">
        <f t="shared" si="1"/>
        <v>600</v>
      </c>
      <c r="H43" s="14"/>
    </row>
    <row r="44" ht="20.25" customHeight="1" spans="1:8">
      <c r="A44" s="15">
        <v>42</v>
      </c>
      <c r="B44" s="7" t="s">
        <v>69</v>
      </c>
      <c r="C44" s="7" t="s">
        <v>104</v>
      </c>
      <c r="D44" s="16" t="s">
        <v>105</v>
      </c>
      <c r="E44" s="7" t="s">
        <v>106</v>
      </c>
      <c r="F44" s="14">
        <v>8.6</v>
      </c>
      <c r="G44" s="15">
        <f t="shared" si="1"/>
        <v>1290</v>
      </c>
      <c r="H44" s="14"/>
    </row>
    <row r="45" ht="20.25" customHeight="1" spans="1:8">
      <c r="A45" s="15">
        <v>43</v>
      </c>
      <c r="B45" s="7" t="s">
        <v>69</v>
      </c>
      <c r="C45" s="7" t="s">
        <v>107</v>
      </c>
      <c r="D45" s="16" t="s">
        <v>49</v>
      </c>
      <c r="E45" s="7" t="s">
        <v>108</v>
      </c>
      <c r="F45" s="14">
        <v>2.5</v>
      </c>
      <c r="G45" s="15">
        <f t="shared" si="1"/>
        <v>375</v>
      </c>
      <c r="H45" s="14"/>
    </row>
    <row r="46" ht="20.25" customHeight="1" spans="1:8">
      <c r="A46" s="15">
        <v>44</v>
      </c>
      <c r="B46" s="7" t="s">
        <v>69</v>
      </c>
      <c r="C46" s="7" t="s">
        <v>109</v>
      </c>
      <c r="D46" s="16" t="s">
        <v>110</v>
      </c>
      <c r="E46" s="7" t="s">
        <v>89</v>
      </c>
      <c r="F46" s="14">
        <v>1.5</v>
      </c>
      <c r="G46" s="15">
        <f t="shared" si="1"/>
        <v>225</v>
      </c>
      <c r="H46" s="14"/>
    </row>
    <row r="47" ht="20.25" customHeight="1" spans="1:8">
      <c r="A47" s="15">
        <v>45</v>
      </c>
      <c r="B47" s="7" t="s">
        <v>69</v>
      </c>
      <c r="C47" s="7" t="s">
        <v>111</v>
      </c>
      <c r="D47" s="16" t="s">
        <v>26</v>
      </c>
      <c r="E47" s="7" t="s">
        <v>112</v>
      </c>
      <c r="F47" s="14">
        <v>7</v>
      </c>
      <c r="G47" s="15">
        <f t="shared" si="1"/>
        <v>1050</v>
      </c>
      <c r="H47" s="14"/>
    </row>
    <row r="48" ht="20.25" customHeight="1" spans="1:8">
      <c r="A48" s="15">
        <v>46</v>
      </c>
      <c r="B48" s="7" t="s">
        <v>113</v>
      </c>
      <c r="C48" s="7" t="s">
        <v>114</v>
      </c>
      <c r="D48" s="16" t="s">
        <v>38</v>
      </c>
      <c r="E48" s="7" t="s">
        <v>115</v>
      </c>
      <c r="F48" s="14">
        <v>10</v>
      </c>
      <c r="G48" s="15">
        <f t="shared" si="1"/>
        <v>1500</v>
      </c>
      <c r="H48" s="14"/>
    </row>
    <row r="49" ht="20.25" customHeight="1" spans="1:8">
      <c r="A49" s="15">
        <v>47</v>
      </c>
      <c r="B49" s="7" t="s">
        <v>113</v>
      </c>
      <c r="C49" s="7" t="s">
        <v>116</v>
      </c>
      <c r="D49" s="16" t="s">
        <v>117</v>
      </c>
      <c r="E49" s="7" t="s">
        <v>118</v>
      </c>
      <c r="F49" s="14">
        <v>5</v>
      </c>
      <c r="G49" s="15">
        <f t="shared" si="1"/>
        <v>750</v>
      </c>
      <c r="H49" s="14"/>
    </row>
    <row r="50" ht="20.25" customHeight="1" spans="1:8">
      <c r="A50" s="15">
        <v>48</v>
      </c>
      <c r="B50" s="7" t="s">
        <v>113</v>
      </c>
      <c r="C50" s="7" t="s">
        <v>119</v>
      </c>
      <c r="D50" s="16" t="s">
        <v>35</v>
      </c>
      <c r="E50" s="17" t="s">
        <v>21</v>
      </c>
      <c r="F50" s="14">
        <v>15</v>
      </c>
      <c r="G50" s="15">
        <f t="shared" si="1"/>
        <v>2250</v>
      </c>
      <c r="H50" s="14"/>
    </row>
    <row r="51" ht="20.25" customHeight="1" spans="1:8">
      <c r="A51" s="15">
        <v>49</v>
      </c>
      <c r="B51" s="7" t="s">
        <v>113</v>
      </c>
      <c r="C51" s="7" t="s">
        <v>120</v>
      </c>
      <c r="D51" s="16" t="s">
        <v>17</v>
      </c>
      <c r="E51" s="7" t="s">
        <v>60</v>
      </c>
      <c r="F51" s="14">
        <v>5</v>
      </c>
      <c r="G51" s="15">
        <f t="shared" si="1"/>
        <v>750</v>
      </c>
      <c r="H51" s="14"/>
    </row>
    <row r="52" ht="20.25" customHeight="1" spans="1:8">
      <c r="A52" s="15">
        <v>50</v>
      </c>
      <c r="B52" s="7" t="s">
        <v>113</v>
      </c>
      <c r="C52" s="7" t="s">
        <v>121</v>
      </c>
      <c r="D52" s="16" t="s">
        <v>76</v>
      </c>
      <c r="E52" s="7" t="s">
        <v>122</v>
      </c>
      <c r="F52" s="14">
        <v>15</v>
      </c>
      <c r="G52" s="15">
        <f t="shared" si="1"/>
        <v>2250</v>
      </c>
      <c r="H52" s="14"/>
    </row>
    <row r="53" ht="20.25" customHeight="1" spans="1:8">
      <c r="A53" s="15">
        <v>51</v>
      </c>
      <c r="B53" s="7" t="s">
        <v>113</v>
      </c>
      <c r="C53" s="7" t="s">
        <v>123</v>
      </c>
      <c r="D53" s="16" t="s">
        <v>23</v>
      </c>
      <c r="E53" s="7" t="s">
        <v>103</v>
      </c>
      <c r="F53" s="14">
        <v>13</v>
      </c>
      <c r="G53" s="15">
        <f t="shared" si="1"/>
        <v>1950</v>
      </c>
      <c r="H53" s="14"/>
    </row>
    <row r="54" ht="20.25" customHeight="1" spans="1:8">
      <c r="A54" s="15">
        <v>52</v>
      </c>
      <c r="B54" s="7" t="s">
        <v>113</v>
      </c>
      <c r="C54" s="7" t="s">
        <v>124</v>
      </c>
      <c r="D54" s="16" t="s">
        <v>14</v>
      </c>
      <c r="E54" s="7" t="s">
        <v>125</v>
      </c>
      <c r="F54" s="14">
        <v>5</v>
      </c>
      <c r="G54" s="15">
        <f t="shared" si="1"/>
        <v>750</v>
      </c>
      <c r="H54" s="14"/>
    </row>
    <row r="55" ht="20.25" customHeight="1" spans="1:8">
      <c r="A55" s="15">
        <v>53</v>
      </c>
      <c r="B55" s="7" t="s">
        <v>113</v>
      </c>
      <c r="C55" s="7" t="s">
        <v>126</v>
      </c>
      <c r="D55" s="16" t="s">
        <v>35</v>
      </c>
      <c r="E55" s="17" t="s">
        <v>127</v>
      </c>
      <c r="F55" s="14">
        <v>18</v>
      </c>
      <c r="G55" s="15">
        <f t="shared" si="1"/>
        <v>2700</v>
      </c>
      <c r="H55" s="14"/>
    </row>
    <row r="56" ht="20.25" customHeight="1" spans="1:8">
      <c r="A56" s="15">
        <v>54</v>
      </c>
      <c r="B56" s="7" t="s">
        <v>113</v>
      </c>
      <c r="C56" s="7" t="s">
        <v>128</v>
      </c>
      <c r="D56" s="16" t="s">
        <v>52</v>
      </c>
      <c r="E56" s="17" t="s">
        <v>63</v>
      </c>
      <c r="F56" s="14">
        <v>10</v>
      </c>
      <c r="G56" s="15">
        <f t="shared" si="1"/>
        <v>1500</v>
      </c>
      <c r="H56" s="14"/>
    </row>
    <row r="57" ht="20.25" customHeight="1" spans="1:8">
      <c r="A57" s="15">
        <v>55</v>
      </c>
      <c r="B57" s="7" t="s">
        <v>113</v>
      </c>
      <c r="C57" s="7" t="s">
        <v>129</v>
      </c>
      <c r="D57" s="16" t="s">
        <v>17</v>
      </c>
      <c r="E57" s="7" t="s">
        <v>44</v>
      </c>
      <c r="F57" s="14">
        <v>4</v>
      </c>
      <c r="G57" s="15">
        <f t="shared" si="1"/>
        <v>600</v>
      </c>
      <c r="H57" s="14"/>
    </row>
    <row r="58" ht="20.25" customHeight="1" spans="1:8">
      <c r="A58" s="15">
        <v>56</v>
      </c>
      <c r="B58" s="7" t="s">
        <v>113</v>
      </c>
      <c r="C58" s="7" t="s">
        <v>130</v>
      </c>
      <c r="D58" s="16" t="s">
        <v>131</v>
      </c>
      <c r="E58" s="7" t="s">
        <v>74</v>
      </c>
      <c r="F58" s="14">
        <v>7</v>
      </c>
      <c r="G58" s="15">
        <f t="shared" si="1"/>
        <v>1050</v>
      </c>
      <c r="H58" s="14"/>
    </row>
    <row r="59" ht="20.25" customHeight="1" spans="1:8">
      <c r="A59" s="15">
        <v>57</v>
      </c>
      <c r="B59" s="7" t="s">
        <v>113</v>
      </c>
      <c r="C59" s="7" t="s">
        <v>132</v>
      </c>
      <c r="D59" s="16" t="s">
        <v>73</v>
      </c>
      <c r="E59" s="6" t="s">
        <v>127</v>
      </c>
      <c r="F59" s="14">
        <v>10</v>
      </c>
      <c r="G59" s="15">
        <f t="shared" si="1"/>
        <v>1500</v>
      </c>
      <c r="H59" s="14"/>
    </row>
    <row r="60" ht="20.25" customHeight="1" spans="1:8">
      <c r="A60" s="15">
        <v>58</v>
      </c>
      <c r="B60" s="7" t="s">
        <v>113</v>
      </c>
      <c r="C60" s="7" t="s">
        <v>133</v>
      </c>
      <c r="D60" s="16" t="s">
        <v>20</v>
      </c>
      <c r="E60" s="7" t="s">
        <v>103</v>
      </c>
      <c r="F60" s="14">
        <v>8</v>
      </c>
      <c r="G60" s="15">
        <f t="shared" si="1"/>
        <v>1200</v>
      </c>
      <c r="H60" s="14"/>
    </row>
    <row r="61" ht="20.25" customHeight="1" spans="1:8">
      <c r="A61" s="15">
        <v>59</v>
      </c>
      <c r="B61" s="7" t="s">
        <v>113</v>
      </c>
      <c r="C61" s="7" t="s">
        <v>134</v>
      </c>
      <c r="D61" s="16" t="s">
        <v>49</v>
      </c>
      <c r="E61" s="7" t="s">
        <v>135</v>
      </c>
      <c r="F61" s="14">
        <v>9</v>
      </c>
      <c r="G61" s="15">
        <f t="shared" si="1"/>
        <v>1350</v>
      </c>
      <c r="H61" s="14"/>
    </row>
    <row r="62" ht="20.25" customHeight="1" spans="1:8">
      <c r="A62" s="15">
        <v>60</v>
      </c>
      <c r="B62" s="7" t="s">
        <v>113</v>
      </c>
      <c r="C62" s="7" t="s">
        <v>136</v>
      </c>
      <c r="D62" s="16" t="s">
        <v>20</v>
      </c>
      <c r="E62" s="6" t="s">
        <v>137</v>
      </c>
      <c r="F62" s="14">
        <v>5</v>
      </c>
      <c r="G62" s="15">
        <f t="shared" si="1"/>
        <v>750</v>
      </c>
      <c r="H62" s="14"/>
    </row>
    <row r="63" ht="20.25" customHeight="1" spans="1:8">
      <c r="A63" s="15">
        <v>61</v>
      </c>
      <c r="B63" s="7" t="s">
        <v>138</v>
      </c>
      <c r="C63" s="7" t="s">
        <v>139</v>
      </c>
      <c r="D63" s="16" t="s">
        <v>32</v>
      </c>
      <c r="E63" s="17" t="s">
        <v>63</v>
      </c>
      <c r="F63" s="14">
        <v>16</v>
      </c>
      <c r="G63" s="15">
        <f t="shared" si="1"/>
        <v>2400</v>
      </c>
      <c r="H63" s="14"/>
    </row>
    <row r="64" ht="20.25" customHeight="1" spans="1:8">
      <c r="A64" s="15">
        <v>62</v>
      </c>
      <c r="B64" s="7" t="s">
        <v>138</v>
      </c>
      <c r="C64" s="7" t="s">
        <v>140</v>
      </c>
      <c r="D64" s="16" t="s">
        <v>73</v>
      </c>
      <c r="E64" s="17" t="s">
        <v>50</v>
      </c>
      <c r="F64" s="14">
        <v>5</v>
      </c>
      <c r="G64" s="15">
        <f t="shared" si="1"/>
        <v>750</v>
      </c>
      <c r="H64" s="14"/>
    </row>
    <row r="65" ht="20.25" customHeight="1" spans="1:8">
      <c r="A65" s="15">
        <v>63</v>
      </c>
      <c r="B65" s="7" t="s">
        <v>138</v>
      </c>
      <c r="C65" s="7" t="s">
        <v>141</v>
      </c>
      <c r="D65" s="16" t="s">
        <v>17</v>
      </c>
      <c r="E65" s="17" t="s">
        <v>63</v>
      </c>
      <c r="F65" s="14">
        <v>9.6</v>
      </c>
      <c r="G65" s="15">
        <f t="shared" si="1"/>
        <v>1440</v>
      </c>
      <c r="H65" s="14"/>
    </row>
    <row r="66" ht="20.25" customHeight="1" spans="1:8">
      <c r="A66" s="15">
        <v>64</v>
      </c>
      <c r="B66" s="7" t="s">
        <v>138</v>
      </c>
      <c r="C66" s="7" t="s">
        <v>142</v>
      </c>
      <c r="D66" s="16" t="s">
        <v>20</v>
      </c>
      <c r="E66" s="17" t="s">
        <v>63</v>
      </c>
      <c r="F66" s="14">
        <v>25</v>
      </c>
      <c r="G66" s="15">
        <f t="shared" si="1"/>
        <v>3750</v>
      </c>
      <c r="H66" s="14"/>
    </row>
    <row r="67" ht="20.25" customHeight="1" spans="1:8">
      <c r="A67" s="15">
        <v>65</v>
      </c>
      <c r="B67" s="7" t="s">
        <v>138</v>
      </c>
      <c r="C67" s="7" t="s">
        <v>143</v>
      </c>
      <c r="D67" s="16" t="s">
        <v>144</v>
      </c>
      <c r="E67" s="17" t="s">
        <v>21</v>
      </c>
      <c r="F67" s="14">
        <v>8</v>
      </c>
      <c r="G67" s="15">
        <f t="shared" si="1"/>
        <v>1200</v>
      </c>
      <c r="H67" s="14"/>
    </row>
    <row r="68" ht="20.25" customHeight="1" spans="1:8">
      <c r="A68" s="15">
        <v>66</v>
      </c>
      <c r="B68" s="7" t="s">
        <v>138</v>
      </c>
      <c r="C68" s="7" t="s">
        <v>101</v>
      </c>
      <c r="D68" s="16" t="s">
        <v>20</v>
      </c>
      <c r="E68" s="17" t="s">
        <v>24</v>
      </c>
      <c r="F68" s="14">
        <v>21</v>
      </c>
      <c r="G68" s="15">
        <f t="shared" ref="G68:G99" si="2">F68*150</f>
        <v>3150</v>
      </c>
      <c r="H68" s="14"/>
    </row>
    <row r="69" ht="20.25" customHeight="1" spans="1:8">
      <c r="A69" s="15">
        <v>67</v>
      </c>
      <c r="B69" s="7" t="s">
        <v>138</v>
      </c>
      <c r="C69" s="7" t="s">
        <v>145</v>
      </c>
      <c r="D69" s="16" t="s">
        <v>14</v>
      </c>
      <c r="E69" s="16" t="s">
        <v>146</v>
      </c>
      <c r="F69" s="14">
        <v>10.5</v>
      </c>
      <c r="G69" s="15">
        <f t="shared" si="2"/>
        <v>1575</v>
      </c>
      <c r="H69" s="14"/>
    </row>
    <row r="70" ht="20.25" customHeight="1" spans="1:8">
      <c r="A70" s="15">
        <v>68</v>
      </c>
      <c r="B70" s="7" t="s">
        <v>138</v>
      </c>
      <c r="C70" s="7" t="s">
        <v>147</v>
      </c>
      <c r="D70" s="16" t="s">
        <v>35</v>
      </c>
      <c r="E70" s="7" t="s">
        <v>83</v>
      </c>
      <c r="F70" s="14">
        <v>32</v>
      </c>
      <c r="G70" s="15">
        <f t="shared" si="2"/>
        <v>4800</v>
      </c>
      <c r="H70" s="14"/>
    </row>
    <row r="71" ht="20.25" customHeight="1" spans="1:8">
      <c r="A71" s="15">
        <v>69</v>
      </c>
      <c r="B71" s="7" t="s">
        <v>138</v>
      </c>
      <c r="C71" s="7" t="s">
        <v>148</v>
      </c>
      <c r="D71" s="16" t="s">
        <v>149</v>
      </c>
      <c r="E71" s="17" t="s">
        <v>63</v>
      </c>
      <c r="F71" s="14">
        <v>47.6</v>
      </c>
      <c r="G71" s="15">
        <f t="shared" si="2"/>
        <v>7140</v>
      </c>
      <c r="H71" s="14"/>
    </row>
    <row r="72" ht="20.25" customHeight="1" spans="1:8">
      <c r="A72" s="15">
        <v>70</v>
      </c>
      <c r="B72" s="7" t="s">
        <v>138</v>
      </c>
      <c r="C72" s="7" t="s">
        <v>150</v>
      </c>
      <c r="D72" s="16" t="s">
        <v>151</v>
      </c>
      <c r="E72" s="16" t="s">
        <v>21</v>
      </c>
      <c r="F72" s="14">
        <v>4</v>
      </c>
      <c r="G72" s="15">
        <f t="shared" si="2"/>
        <v>600</v>
      </c>
      <c r="H72" s="14"/>
    </row>
    <row r="73" ht="20.25" customHeight="1" spans="1:8">
      <c r="A73" s="15">
        <v>71</v>
      </c>
      <c r="B73" s="7" t="s">
        <v>138</v>
      </c>
      <c r="C73" s="7" t="s">
        <v>99</v>
      </c>
      <c r="D73" s="16" t="s">
        <v>20</v>
      </c>
      <c r="E73" s="7" t="s">
        <v>152</v>
      </c>
      <c r="F73" s="14">
        <v>7</v>
      </c>
      <c r="G73" s="15">
        <f t="shared" si="2"/>
        <v>1050</v>
      </c>
      <c r="H73" s="14"/>
    </row>
    <row r="74" ht="20.25" customHeight="1" spans="1:8">
      <c r="A74" s="15">
        <v>72</v>
      </c>
      <c r="B74" s="7" t="s">
        <v>138</v>
      </c>
      <c r="C74" s="7" t="s">
        <v>153</v>
      </c>
      <c r="D74" s="16" t="s">
        <v>20</v>
      </c>
      <c r="E74" s="7" t="s">
        <v>154</v>
      </c>
      <c r="F74" s="14">
        <v>25.5</v>
      </c>
      <c r="G74" s="15">
        <f t="shared" si="2"/>
        <v>3825</v>
      </c>
      <c r="H74" s="14"/>
    </row>
    <row r="75" ht="20.25" customHeight="1" spans="1:8">
      <c r="A75" s="15">
        <v>73</v>
      </c>
      <c r="B75" s="7" t="s">
        <v>138</v>
      </c>
      <c r="C75" s="7" t="s">
        <v>155</v>
      </c>
      <c r="D75" s="16" t="s">
        <v>156</v>
      </c>
      <c r="E75" s="7" t="s">
        <v>157</v>
      </c>
      <c r="F75" s="14">
        <v>17</v>
      </c>
      <c r="G75" s="15">
        <f t="shared" si="2"/>
        <v>2550</v>
      </c>
      <c r="H75" s="14"/>
    </row>
    <row r="76" ht="20.25" customHeight="1" spans="1:8">
      <c r="A76" s="15">
        <v>74</v>
      </c>
      <c r="B76" s="7" t="s">
        <v>138</v>
      </c>
      <c r="C76" s="7" t="s">
        <v>158</v>
      </c>
      <c r="D76" s="16" t="s">
        <v>32</v>
      </c>
      <c r="E76" s="17" t="s">
        <v>159</v>
      </c>
      <c r="F76" s="14">
        <v>10</v>
      </c>
      <c r="G76" s="15">
        <f t="shared" si="2"/>
        <v>1500</v>
      </c>
      <c r="H76" s="14"/>
    </row>
    <row r="77" ht="20.25" customHeight="1" spans="1:8">
      <c r="A77" s="15">
        <v>75</v>
      </c>
      <c r="B77" s="7" t="s">
        <v>138</v>
      </c>
      <c r="C77" s="7" t="s">
        <v>160</v>
      </c>
      <c r="D77" s="16" t="s">
        <v>26</v>
      </c>
      <c r="E77" s="17" t="s">
        <v>161</v>
      </c>
      <c r="F77" s="14">
        <v>17</v>
      </c>
      <c r="G77" s="15">
        <f t="shared" si="2"/>
        <v>2550</v>
      </c>
      <c r="H77" s="14"/>
    </row>
    <row r="78" ht="20.25" customHeight="1" spans="1:8">
      <c r="A78" s="15">
        <v>76</v>
      </c>
      <c r="B78" s="7" t="s">
        <v>138</v>
      </c>
      <c r="C78" s="7" t="s">
        <v>162</v>
      </c>
      <c r="D78" s="16" t="s">
        <v>73</v>
      </c>
      <c r="E78" s="7" t="s">
        <v>27</v>
      </c>
      <c r="F78" s="14">
        <v>10</v>
      </c>
      <c r="G78" s="15">
        <f t="shared" si="2"/>
        <v>1500</v>
      </c>
      <c r="H78" s="14"/>
    </row>
    <row r="79" ht="20.25" customHeight="1" spans="1:8">
      <c r="A79" s="15">
        <v>77</v>
      </c>
      <c r="B79" s="7" t="s">
        <v>138</v>
      </c>
      <c r="C79" s="7" t="s">
        <v>163</v>
      </c>
      <c r="D79" s="16" t="s">
        <v>164</v>
      </c>
      <c r="E79" s="15" t="s">
        <v>165</v>
      </c>
      <c r="F79" s="14">
        <v>20</v>
      </c>
      <c r="G79" s="15">
        <f t="shared" si="2"/>
        <v>3000</v>
      </c>
      <c r="H79" s="14"/>
    </row>
    <row r="80" ht="20.25" customHeight="1" spans="1:8">
      <c r="A80" s="15">
        <v>78</v>
      </c>
      <c r="B80" s="7" t="s">
        <v>138</v>
      </c>
      <c r="C80" s="7" t="s">
        <v>166</v>
      </c>
      <c r="D80" s="16" t="s">
        <v>91</v>
      </c>
      <c r="E80" s="15" t="s">
        <v>127</v>
      </c>
      <c r="F80" s="14">
        <v>10</v>
      </c>
      <c r="G80" s="15">
        <f t="shared" si="2"/>
        <v>1500</v>
      </c>
      <c r="H80" s="14"/>
    </row>
    <row r="81" ht="20.25" customHeight="1" spans="1:8">
      <c r="A81" s="15">
        <v>79</v>
      </c>
      <c r="B81" s="7" t="s">
        <v>138</v>
      </c>
      <c r="C81" s="7" t="s">
        <v>167</v>
      </c>
      <c r="D81" s="16" t="s">
        <v>52</v>
      </c>
      <c r="E81" s="7" t="s">
        <v>36</v>
      </c>
      <c r="F81" s="14">
        <v>10.5</v>
      </c>
      <c r="G81" s="15">
        <f t="shared" si="2"/>
        <v>1575</v>
      </c>
      <c r="H81" s="14"/>
    </row>
    <row r="82" ht="20.25" customHeight="1" spans="1:8">
      <c r="A82" s="15">
        <v>80</v>
      </c>
      <c r="B82" s="7" t="s">
        <v>138</v>
      </c>
      <c r="C82" s="7" t="s">
        <v>168</v>
      </c>
      <c r="D82" s="16" t="s">
        <v>73</v>
      </c>
      <c r="E82" s="7" t="s">
        <v>169</v>
      </c>
      <c r="F82" s="14">
        <v>7.5</v>
      </c>
      <c r="G82" s="15">
        <f t="shared" si="2"/>
        <v>1125</v>
      </c>
      <c r="H82" s="14"/>
    </row>
    <row r="83" ht="20.25" customHeight="1" spans="1:8">
      <c r="A83" s="15">
        <v>81</v>
      </c>
      <c r="B83" s="7" t="s">
        <v>138</v>
      </c>
      <c r="C83" s="7" t="s">
        <v>170</v>
      </c>
      <c r="D83" s="16" t="s">
        <v>41</v>
      </c>
      <c r="E83" s="7" t="s">
        <v>171</v>
      </c>
      <c r="F83" s="14">
        <v>18</v>
      </c>
      <c r="G83" s="15">
        <f t="shared" si="2"/>
        <v>2700</v>
      </c>
      <c r="H83" s="14"/>
    </row>
    <row r="84" ht="20.25" customHeight="1" spans="1:8">
      <c r="A84" s="15">
        <v>82</v>
      </c>
      <c r="B84" s="7" t="s">
        <v>138</v>
      </c>
      <c r="C84" s="7" t="s">
        <v>172</v>
      </c>
      <c r="D84" s="16" t="s">
        <v>52</v>
      </c>
      <c r="E84" s="7" t="s">
        <v>89</v>
      </c>
      <c r="F84" s="14">
        <v>33</v>
      </c>
      <c r="G84" s="15">
        <f t="shared" si="2"/>
        <v>4950</v>
      </c>
      <c r="H84" s="14"/>
    </row>
    <row r="85" ht="20.25" customHeight="1" spans="1:8">
      <c r="A85" s="15">
        <v>83</v>
      </c>
      <c r="B85" s="7" t="s">
        <v>138</v>
      </c>
      <c r="C85" s="7" t="s">
        <v>173</v>
      </c>
      <c r="D85" s="16" t="s">
        <v>32</v>
      </c>
      <c r="E85" s="7" t="s">
        <v>174</v>
      </c>
      <c r="F85" s="14">
        <v>18.6</v>
      </c>
      <c r="G85" s="15">
        <f t="shared" si="2"/>
        <v>2790</v>
      </c>
      <c r="H85" s="14"/>
    </row>
    <row r="86" ht="20.25" customHeight="1" spans="1:8">
      <c r="A86" s="15">
        <v>84</v>
      </c>
      <c r="B86" s="7" t="s">
        <v>138</v>
      </c>
      <c r="C86" s="7" t="s">
        <v>175</v>
      </c>
      <c r="D86" s="16" t="s">
        <v>32</v>
      </c>
      <c r="E86" s="7" t="s">
        <v>176</v>
      </c>
      <c r="F86" s="14">
        <v>16</v>
      </c>
      <c r="G86" s="15">
        <f t="shared" si="2"/>
        <v>2400</v>
      </c>
      <c r="H86" s="14"/>
    </row>
    <row r="87" ht="20.25" customHeight="1" spans="1:8">
      <c r="A87" s="15">
        <v>85</v>
      </c>
      <c r="B87" s="7" t="s">
        <v>138</v>
      </c>
      <c r="C87" s="7" t="s">
        <v>177</v>
      </c>
      <c r="D87" s="16" t="s">
        <v>17</v>
      </c>
      <c r="E87" s="7" t="s">
        <v>178</v>
      </c>
      <c r="F87" s="14">
        <v>5</v>
      </c>
      <c r="G87" s="15">
        <f t="shared" si="2"/>
        <v>750</v>
      </c>
      <c r="H87" s="14"/>
    </row>
    <row r="88" ht="20.25" customHeight="1" spans="1:8">
      <c r="A88" s="15">
        <v>86</v>
      </c>
      <c r="B88" s="7" t="s">
        <v>138</v>
      </c>
      <c r="C88" s="7" t="s">
        <v>179</v>
      </c>
      <c r="D88" s="16" t="s">
        <v>14</v>
      </c>
      <c r="E88" s="16" t="s">
        <v>127</v>
      </c>
      <c r="F88" s="14">
        <v>24</v>
      </c>
      <c r="G88" s="15">
        <f t="shared" si="2"/>
        <v>3600</v>
      </c>
      <c r="H88" s="14"/>
    </row>
    <row r="89" ht="20.25" customHeight="1" spans="1:8">
      <c r="A89" s="15">
        <v>87</v>
      </c>
      <c r="B89" s="7" t="s">
        <v>138</v>
      </c>
      <c r="C89" s="7" t="s">
        <v>180</v>
      </c>
      <c r="D89" s="16" t="s">
        <v>26</v>
      </c>
      <c r="E89" s="7" t="s">
        <v>181</v>
      </c>
      <c r="F89" s="14">
        <v>9</v>
      </c>
      <c r="G89" s="15">
        <f t="shared" si="2"/>
        <v>1350</v>
      </c>
      <c r="H89" s="14"/>
    </row>
    <row r="90" ht="20.25" customHeight="1" spans="1:8">
      <c r="A90" s="15">
        <v>88</v>
      </c>
      <c r="B90" s="7" t="s">
        <v>138</v>
      </c>
      <c r="C90" s="7" t="s">
        <v>182</v>
      </c>
      <c r="D90" s="16" t="s">
        <v>49</v>
      </c>
      <c r="E90" s="17" t="s">
        <v>183</v>
      </c>
      <c r="F90" s="14">
        <v>12</v>
      </c>
      <c r="G90" s="15">
        <f t="shared" si="2"/>
        <v>1800</v>
      </c>
      <c r="H90" s="14"/>
    </row>
    <row r="91" ht="20.25" customHeight="1" spans="1:8">
      <c r="A91" s="15">
        <v>89</v>
      </c>
      <c r="B91" s="7" t="s">
        <v>138</v>
      </c>
      <c r="C91" s="7" t="s">
        <v>184</v>
      </c>
      <c r="D91" s="16" t="s">
        <v>20</v>
      </c>
      <c r="E91" s="17" t="s">
        <v>185</v>
      </c>
      <c r="F91" s="14">
        <v>13</v>
      </c>
      <c r="G91" s="15">
        <f t="shared" si="2"/>
        <v>1950</v>
      </c>
      <c r="H91" s="14"/>
    </row>
    <row r="92" ht="20.25" customHeight="1" spans="1:8">
      <c r="A92" s="15">
        <v>90</v>
      </c>
      <c r="B92" s="7" t="s">
        <v>138</v>
      </c>
      <c r="C92" s="7" t="s">
        <v>186</v>
      </c>
      <c r="D92" s="16" t="s">
        <v>17</v>
      </c>
      <c r="E92" s="17" t="s">
        <v>127</v>
      </c>
      <c r="F92" s="14">
        <v>10</v>
      </c>
      <c r="G92" s="15">
        <f t="shared" si="2"/>
        <v>1500</v>
      </c>
      <c r="H92" s="14"/>
    </row>
    <row r="93" ht="20.25" customHeight="1" spans="1:8">
      <c r="A93" s="15">
        <v>91</v>
      </c>
      <c r="B93" s="7" t="s">
        <v>138</v>
      </c>
      <c r="C93" s="7" t="s">
        <v>187</v>
      </c>
      <c r="D93" s="16" t="s">
        <v>62</v>
      </c>
      <c r="E93" s="7" t="s">
        <v>74</v>
      </c>
      <c r="F93" s="14">
        <v>10</v>
      </c>
      <c r="G93" s="15">
        <f t="shared" si="2"/>
        <v>1500</v>
      </c>
      <c r="H93" s="14"/>
    </row>
    <row r="94" ht="20.25" customHeight="1" spans="1:8">
      <c r="A94" s="15">
        <v>92</v>
      </c>
      <c r="B94" s="7" t="s">
        <v>138</v>
      </c>
      <c r="C94" s="7" t="s">
        <v>188</v>
      </c>
      <c r="D94" s="16" t="s">
        <v>26</v>
      </c>
      <c r="E94" s="17" t="s">
        <v>21</v>
      </c>
      <c r="F94" s="14">
        <v>17.7</v>
      </c>
      <c r="G94" s="15">
        <f t="shared" si="2"/>
        <v>2655</v>
      </c>
      <c r="H94" s="14"/>
    </row>
    <row r="95" ht="20.25" customHeight="1" spans="1:8">
      <c r="A95" s="15">
        <v>93</v>
      </c>
      <c r="B95" s="7" t="s">
        <v>138</v>
      </c>
      <c r="C95" s="7" t="s">
        <v>189</v>
      </c>
      <c r="D95" s="16" t="s">
        <v>49</v>
      </c>
      <c r="E95" s="7" t="s">
        <v>108</v>
      </c>
      <c r="F95" s="14">
        <v>33</v>
      </c>
      <c r="G95" s="15">
        <f t="shared" si="2"/>
        <v>4950</v>
      </c>
      <c r="H95" s="14"/>
    </row>
    <row r="96" ht="20.25" customHeight="1" spans="1:8">
      <c r="A96" s="15">
        <v>94</v>
      </c>
      <c r="B96" s="7" t="s">
        <v>138</v>
      </c>
      <c r="C96" s="7" t="s">
        <v>190</v>
      </c>
      <c r="D96" s="16" t="s">
        <v>73</v>
      </c>
      <c r="E96" s="7" t="s">
        <v>191</v>
      </c>
      <c r="F96" s="14">
        <v>18</v>
      </c>
      <c r="G96" s="15">
        <f t="shared" si="2"/>
        <v>2700</v>
      </c>
      <c r="H96" s="14"/>
    </row>
    <row r="97" ht="20.25" customHeight="1" spans="1:8">
      <c r="A97" s="15">
        <v>95</v>
      </c>
      <c r="B97" s="7" t="s">
        <v>138</v>
      </c>
      <c r="C97" s="7" t="s">
        <v>192</v>
      </c>
      <c r="D97" s="16" t="s">
        <v>41</v>
      </c>
      <c r="E97" s="7" t="s">
        <v>193</v>
      </c>
      <c r="F97" s="14">
        <v>30</v>
      </c>
      <c r="G97" s="15">
        <f t="shared" si="2"/>
        <v>4500</v>
      </c>
      <c r="H97" s="14"/>
    </row>
    <row r="98" ht="20.25" customHeight="1" spans="1:8">
      <c r="A98" s="15">
        <v>96</v>
      </c>
      <c r="B98" s="7" t="s">
        <v>138</v>
      </c>
      <c r="C98" s="7" t="s">
        <v>194</v>
      </c>
      <c r="D98" s="16" t="s">
        <v>73</v>
      </c>
      <c r="E98" s="7" t="s">
        <v>195</v>
      </c>
      <c r="F98" s="14">
        <v>18</v>
      </c>
      <c r="G98" s="15">
        <f t="shared" si="2"/>
        <v>2700</v>
      </c>
      <c r="H98" s="14"/>
    </row>
    <row r="99" ht="20.25" customHeight="1" spans="1:8">
      <c r="A99" s="15">
        <v>97</v>
      </c>
      <c r="B99" s="7" t="s">
        <v>196</v>
      </c>
      <c r="C99" s="7" t="s">
        <v>197</v>
      </c>
      <c r="D99" s="16" t="s">
        <v>14</v>
      </c>
      <c r="E99" s="7" t="s">
        <v>39</v>
      </c>
      <c r="F99" s="14">
        <v>2.8</v>
      </c>
      <c r="G99" s="15">
        <f t="shared" si="2"/>
        <v>420</v>
      </c>
      <c r="H99" s="14"/>
    </row>
    <row r="100" ht="20.25" customHeight="1" spans="1:8">
      <c r="A100" s="15">
        <v>98</v>
      </c>
      <c r="B100" s="7" t="s">
        <v>196</v>
      </c>
      <c r="C100" s="7" t="s">
        <v>31</v>
      </c>
      <c r="D100" s="16" t="s">
        <v>11</v>
      </c>
      <c r="E100" s="7" t="s">
        <v>152</v>
      </c>
      <c r="F100" s="14">
        <v>5.64</v>
      </c>
      <c r="G100" s="15">
        <f t="shared" ref="G100:G131" si="3">F100*150</f>
        <v>846</v>
      </c>
      <c r="H100" s="14"/>
    </row>
    <row r="101" ht="20.25" customHeight="1" spans="1:8">
      <c r="A101" s="15">
        <v>99</v>
      </c>
      <c r="B101" s="7" t="s">
        <v>196</v>
      </c>
      <c r="C101" s="7" t="s">
        <v>198</v>
      </c>
      <c r="D101" s="16" t="s">
        <v>35</v>
      </c>
      <c r="E101" s="17" t="s">
        <v>199</v>
      </c>
      <c r="F101" s="14">
        <v>15.83</v>
      </c>
      <c r="G101" s="15">
        <f t="shared" si="3"/>
        <v>2374.5</v>
      </c>
      <c r="H101" s="14"/>
    </row>
    <row r="102" ht="20.25" customHeight="1" spans="1:8">
      <c r="A102" s="15">
        <v>100</v>
      </c>
      <c r="B102" s="7" t="s">
        <v>200</v>
      </c>
      <c r="C102" s="7" t="s">
        <v>201</v>
      </c>
      <c r="D102" s="16" t="s">
        <v>20</v>
      </c>
      <c r="E102" s="7" t="s">
        <v>193</v>
      </c>
      <c r="F102" s="14">
        <v>4.82</v>
      </c>
      <c r="G102" s="15">
        <f t="shared" si="3"/>
        <v>723</v>
      </c>
      <c r="H102" s="14"/>
    </row>
    <row r="103" ht="20.25" customHeight="1" spans="1:8">
      <c r="A103" s="15">
        <v>101</v>
      </c>
      <c r="B103" s="7" t="s">
        <v>200</v>
      </c>
      <c r="C103" s="7" t="s">
        <v>202</v>
      </c>
      <c r="D103" s="16" t="s">
        <v>203</v>
      </c>
      <c r="E103" s="7" t="s">
        <v>68</v>
      </c>
      <c r="F103" s="14">
        <v>18.8</v>
      </c>
      <c r="G103" s="15">
        <f t="shared" si="3"/>
        <v>2820</v>
      </c>
      <c r="H103" s="14"/>
    </row>
    <row r="104" ht="20.25" customHeight="1" spans="1:8">
      <c r="A104" s="15">
        <v>102</v>
      </c>
      <c r="B104" s="7" t="s">
        <v>200</v>
      </c>
      <c r="C104" s="7" t="s">
        <v>100</v>
      </c>
      <c r="D104" s="16" t="s">
        <v>49</v>
      </c>
      <c r="E104" s="7" t="s">
        <v>204</v>
      </c>
      <c r="F104" s="14">
        <v>6.1</v>
      </c>
      <c r="G104" s="15">
        <f t="shared" si="3"/>
        <v>915</v>
      </c>
      <c r="H104" s="14"/>
    </row>
    <row r="105" ht="20.25" customHeight="1" spans="1:8">
      <c r="A105" s="15">
        <v>103</v>
      </c>
      <c r="B105" s="7" t="s">
        <v>196</v>
      </c>
      <c r="C105" s="7" t="s">
        <v>205</v>
      </c>
      <c r="D105" s="16" t="s">
        <v>206</v>
      </c>
      <c r="E105" s="17" t="s">
        <v>207</v>
      </c>
      <c r="F105" s="14">
        <v>10.7</v>
      </c>
      <c r="G105" s="15">
        <f t="shared" si="3"/>
        <v>1605</v>
      </c>
      <c r="H105" s="14"/>
    </row>
    <row r="106" ht="20.25" customHeight="1" spans="1:8">
      <c r="A106" s="15">
        <v>104</v>
      </c>
      <c r="B106" s="7" t="s">
        <v>196</v>
      </c>
      <c r="C106" s="7" t="s">
        <v>208</v>
      </c>
      <c r="D106" s="16" t="s">
        <v>209</v>
      </c>
      <c r="E106" s="7" t="s">
        <v>210</v>
      </c>
      <c r="F106" s="14">
        <v>6.8</v>
      </c>
      <c r="G106" s="15">
        <f t="shared" si="3"/>
        <v>1020</v>
      </c>
      <c r="H106" s="14"/>
    </row>
    <row r="107" ht="20.25" customHeight="1" spans="1:8">
      <c r="A107" s="15">
        <v>105</v>
      </c>
      <c r="B107" s="7" t="s">
        <v>196</v>
      </c>
      <c r="C107" s="7" t="s">
        <v>211</v>
      </c>
      <c r="D107" s="16" t="s">
        <v>212</v>
      </c>
      <c r="E107" s="7" t="s">
        <v>44</v>
      </c>
      <c r="F107" s="14">
        <v>5.1</v>
      </c>
      <c r="G107" s="15">
        <f t="shared" si="3"/>
        <v>765</v>
      </c>
      <c r="H107" s="14"/>
    </row>
    <row r="108" ht="20.25" customHeight="1" spans="1:8">
      <c r="A108" s="15">
        <v>106</v>
      </c>
      <c r="B108" s="7" t="s">
        <v>196</v>
      </c>
      <c r="C108" s="7" t="s">
        <v>213</v>
      </c>
      <c r="D108" s="5" t="s">
        <v>73</v>
      </c>
      <c r="E108" s="7" t="s">
        <v>89</v>
      </c>
      <c r="F108" s="14">
        <v>17</v>
      </c>
      <c r="G108" s="15">
        <f t="shared" si="3"/>
        <v>2550</v>
      </c>
      <c r="H108" s="14"/>
    </row>
    <row r="109" ht="20.25" customHeight="1" spans="1:8">
      <c r="A109" s="15">
        <v>107</v>
      </c>
      <c r="B109" s="7" t="s">
        <v>196</v>
      </c>
      <c r="C109" s="7" t="s">
        <v>214</v>
      </c>
      <c r="D109" s="5" t="s">
        <v>215</v>
      </c>
      <c r="E109" s="7" t="s">
        <v>193</v>
      </c>
      <c r="F109" s="14">
        <v>11</v>
      </c>
      <c r="G109" s="15">
        <f t="shared" si="3"/>
        <v>1650</v>
      </c>
      <c r="H109" s="14"/>
    </row>
    <row r="110" ht="20.25" customHeight="1" spans="1:8">
      <c r="A110" s="15">
        <v>108</v>
      </c>
      <c r="B110" s="7" t="s">
        <v>196</v>
      </c>
      <c r="C110" s="7" t="s">
        <v>216</v>
      </c>
      <c r="D110" s="5" t="s">
        <v>73</v>
      </c>
      <c r="E110" s="7" t="s">
        <v>217</v>
      </c>
      <c r="F110" s="14">
        <v>18.2</v>
      </c>
      <c r="G110" s="15">
        <f t="shared" si="3"/>
        <v>2730</v>
      </c>
      <c r="H110" s="14"/>
    </row>
    <row r="111" ht="20.25" customHeight="1" spans="1:8">
      <c r="A111" s="15">
        <v>109</v>
      </c>
      <c r="B111" s="7" t="s">
        <v>196</v>
      </c>
      <c r="C111" s="7" t="s">
        <v>218</v>
      </c>
      <c r="D111" s="5" t="s">
        <v>156</v>
      </c>
      <c r="E111" s="7" t="s">
        <v>219</v>
      </c>
      <c r="F111" s="14">
        <v>4.97</v>
      </c>
      <c r="G111" s="15">
        <f t="shared" si="3"/>
        <v>745.5</v>
      </c>
      <c r="H111" s="14"/>
    </row>
    <row r="112" ht="20.25" customHeight="1" spans="1:8">
      <c r="A112" s="15">
        <v>110</v>
      </c>
      <c r="B112" s="7" t="s">
        <v>196</v>
      </c>
      <c r="C112" s="7" t="s">
        <v>220</v>
      </c>
      <c r="D112" s="5" t="s">
        <v>35</v>
      </c>
      <c r="E112" s="7" t="s">
        <v>221</v>
      </c>
      <c r="F112" s="14">
        <v>5.3</v>
      </c>
      <c r="G112" s="15">
        <f t="shared" si="3"/>
        <v>795</v>
      </c>
      <c r="H112" s="14"/>
    </row>
    <row r="113" ht="20.25" customHeight="1" spans="1:8">
      <c r="A113" s="15">
        <v>111</v>
      </c>
      <c r="B113" s="7" t="s">
        <v>196</v>
      </c>
      <c r="C113" s="7" t="s">
        <v>222</v>
      </c>
      <c r="D113" s="5" t="s">
        <v>38</v>
      </c>
      <c r="E113" s="7" t="s">
        <v>223</v>
      </c>
      <c r="F113" s="14">
        <v>11.94</v>
      </c>
      <c r="G113" s="15">
        <f t="shared" si="3"/>
        <v>1791</v>
      </c>
      <c r="H113" s="14"/>
    </row>
    <row r="114" ht="20.25" customHeight="1" spans="1:8">
      <c r="A114" s="15">
        <v>112</v>
      </c>
      <c r="B114" s="7" t="s">
        <v>200</v>
      </c>
      <c r="C114" s="7" t="s">
        <v>224</v>
      </c>
      <c r="D114" s="5" t="s">
        <v>73</v>
      </c>
      <c r="E114" s="17" t="s">
        <v>24</v>
      </c>
      <c r="F114" s="14">
        <v>8.1</v>
      </c>
      <c r="G114" s="15">
        <f t="shared" si="3"/>
        <v>1215</v>
      </c>
      <c r="H114" s="14"/>
    </row>
    <row r="115" ht="20.25" customHeight="1" spans="1:8">
      <c r="A115" s="15">
        <v>113</v>
      </c>
      <c r="B115" s="7" t="s">
        <v>196</v>
      </c>
      <c r="C115" s="7" t="s">
        <v>225</v>
      </c>
      <c r="D115" s="5" t="s">
        <v>49</v>
      </c>
      <c r="E115" s="6" t="s">
        <v>226</v>
      </c>
      <c r="F115" s="14">
        <v>4.95</v>
      </c>
      <c r="G115" s="15">
        <f t="shared" si="3"/>
        <v>742.5</v>
      </c>
      <c r="H115" s="14"/>
    </row>
    <row r="116" ht="20.25" customHeight="1" spans="1:8">
      <c r="A116" s="15">
        <v>114</v>
      </c>
      <c r="B116" s="7" t="s">
        <v>196</v>
      </c>
      <c r="C116" s="7" t="s">
        <v>227</v>
      </c>
      <c r="D116" s="5" t="s">
        <v>73</v>
      </c>
      <c r="E116" s="7" t="s">
        <v>152</v>
      </c>
      <c r="F116" s="14">
        <v>6</v>
      </c>
      <c r="G116" s="15">
        <f t="shared" si="3"/>
        <v>900</v>
      </c>
      <c r="H116" s="14"/>
    </row>
    <row r="117" ht="20.25" customHeight="1" spans="1:8">
      <c r="A117" s="15">
        <v>115</v>
      </c>
      <c r="B117" s="7" t="s">
        <v>196</v>
      </c>
      <c r="C117" s="7" t="s">
        <v>228</v>
      </c>
      <c r="D117" s="5" t="s">
        <v>229</v>
      </c>
      <c r="E117" s="17" t="s">
        <v>230</v>
      </c>
      <c r="F117" s="14">
        <v>14</v>
      </c>
      <c r="G117" s="15">
        <f t="shared" si="3"/>
        <v>2100</v>
      </c>
      <c r="H117" s="7" t="s">
        <v>231</v>
      </c>
    </row>
    <row r="118" ht="20.25" customHeight="1" spans="1:8">
      <c r="A118" s="15">
        <v>116</v>
      </c>
      <c r="B118" s="7" t="s">
        <v>232</v>
      </c>
      <c r="C118" s="7" t="s">
        <v>233</v>
      </c>
      <c r="D118" s="5" t="s">
        <v>234</v>
      </c>
      <c r="E118" s="7" t="s">
        <v>89</v>
      </c>
      <c r="F118" s="14">
        <v>7.5</v>
      </c>
      <c r="G118" s="15">
        <f t="shared" si="3"/>
        <v>1125</v>
      </c>
      <c r="H118" s="14"/>
    </row>
    <row r="119" ht="20.25" customHeight="1" spans="1:8">
      <c r="A119" s="15">
        <v>117</v>
      </c>
      <c r="B119" s="7" t="s">
        <v>196</v>
      </c>
      <c r="C119" s="7" t="s">
        <v>93</v>
      </c>
      <c r="D119" s="5" t="s">
        <v>73</v>
      </c>
      <c r="E119" s="17" t="s">
        <v>235</v>
      </c>
      <c r="F119" s="14">
        <v>11.3</v>
      </c>
      <c r="G119" s="15">
        <f t="shared" si="3"/>
        <v>1695</v>
      </c>
      <c r="H119" s="14"/>
    </row>
    <row r="120" ht="20.25" customHeight="1" spans="1:8">
      <c r="A120" s="15">
        <v>118</v>
      </c>
      <c r="B120" s="7" t="s">
        <v>200</v>
      </c>
      <c r="C120" s="7" t="s">
        <v>236</v>
      </c>
      <c r="D120" s="5" t="s">
        <v>11</v>
      </c>
      <c r="E120" s="7" t="s">
        <v>60</v>
      </c>
      <c r="F120" s="14">
        <v>14</v>
      </c>
      <c r="G120" s="15">
        <f t="shared" si="3"/>
        <v>2100</v>
      </c>
      <c r="H120" s="14"/>
    </row>
    <row r="121" ht="20.25" customHeight="1" spans="1:8">
      <c r="A121" s="15">
        <v>119</v>
      </c>
      <c r="B121" s="7" t="s">
        <v>200</v>
      </c>
      <c r="C121" s="7" t="s">
        <v>237</v>
      </c>
      <c r="D121" s="5" t="s">
        <v>234</v>
      </c>
      <c r="E121" s="17" t="s">
        <v>238</v>
      </c>
      <c r="F121" s="14">
        <v>25.78</v>
      </c>
      <c r="G121" s="15">
        <f t="shared" si="3"/>
        <v>3867</v>
      </c>
      <c r="H121" s="14"/>
    </row>
    <row r="122" ht="20.25" customHeight="1" spans="1:8">
      <c r="A122" s="15">
        <v>120</v>
      </c>
      <c r="B122" s="7" t="s">
        <v>196</v>
      </c>
      <c r="C122" s="7" t="s">
        <v>239</v>
      </c>
      <c r="D122" s="5" t="s">
        <v>11</v>
      </c>
      <c r="E122" s="17" t="s">
        <v>24</v>
      </c>
      <c r="F122" s="14">
        <v>7.35</v>
      </c>
      <c r="G122" s="15">
        <f t="shared" si="3"/>
        <v>1102.5</v>
      </c>
      <c r="H122" s="14"/>
    </row>
    <row r="123" ht="20.25" customHeight="1" spans="1:8">
      <c r="A123" s="15">
        <v>121</v>
      </c>
      <c r="B123" s="7" t="s">
        <v>196</v>
      </c>
      <c r="C123" s="7" t="s">
        <v>240</v>
      </c>
      <c r="D123" s="5" t="s">
        <v>41</v>
      </c>
      <c r="E123" s="7" t="s">
        <v>71</v>
      </c>
      <c r="F123" s="14">
        <v>17.7</v>
      </c>
      <c r="G123" s="15">
        <f t="shared" si="3"/>
        <v>2655</v>
      </c>
      <c r="H123" s="14"/>
    </row>
    <row r="124" ht="20.25" customHeight="1" spans="1:8">
      <c r="A124" s="15">
        <v>122</v>
      </c>
      <c r="B124" s="7" t="s">
        <v>200</v>
      </c>
      <c r="C124" s="7" t="s">
        <v>241</v>
      </c>
      <c r="D124" s="5" t="s">
        <v>20</v>
      </c>
      <c r="E124" s="7" t="s">
        <v>74</v>
      </c>
      <c r="F124" s="14">
        <v>27.2</v>
      </c>
      <c r="G124" s="15">
        <f t="shared" si="3"/>
        <v>4080</v>
      </c>
      <c r="H124" s="14"/>
    </row>
    <row r="125" ht="20.25" customHeight="1" spans="1:8">
      <c r="A125" s="15">
        <v>123</v>
      </c>
      <c r="B125" s="7" t="s">
        <v>200</v>
      </c>
      <c r="C125" s="7" t="s">
        <v>242</v>
      </c>
      <c r="D125" s="5" t="s">
        <v>26</v>
      </c>
      <c r="E125" s="7" t="s">
        <v>243</v>
      </c>
      <c r="F125" s="14">
        <v>12.1</v>
      </c>
      <c r="G125" s="15">
        <f t="shared" si="3"/>
        <v>1815</v>
      </c>
      <c r="H125" s="14"/>
    </row>
    <row r="126" ht="20.25" customHeight="1" spans="1:8">
      <c r="A126" s="15">
        <v>124</v>
      </c>
      <c r="B126" s="7" t="s">
        <v>232</v>
      </c>
      <c r="C126" s="7" t="s">
        <v>244</v>
      </c>
      <c r="D126" s="5" t="s">
        <v>38</v>
      </c>
      <c r="E126" s="7" t="s">
        <v>245</v>
      </c>
      <c r="F126" s="14">
        <v>9</v>
      </c>
      <c r="G126" s="15">
        <f t="shared" si="3"/>
        <v>1350</v>
      </c>
      <c r="H126" s="14"/>
    </row>
    <row r="127" ht="20.5" customHeight="1" spans="1:8">
      <c r="A127" s="15">
        <v>125</v>
      </c>
      <c r="B127" s="7" t="s">
        <v>232</v>
      </c>
      <c r="C127" s="7" t="s">
        <v>246</v>
      </c>
      <c r="D127" s="5" t="s">
        <v>38</v>
      </c>
      <c r="E127" s="17" t="s">
        <v>63</v>
      </c>
      <c r="F127" s="14">
        <v>8.65</v>
      </c>
      <c r="G127" s="15">
        <f t="shared" si="3"/>
        <v>1297.5</v>
      </c>
      <c r="H127" s="14"/>
    </row>
    <row r="128" ht="20.5" customHeight="1" spans="1:8">
      <c r="A128" s="15">
        <v>126</v>
      </c>
      <c r="B128" s="7" t="s">
        <v>232</v>
      </c>
      <c r="C128" s="7" t="s">
        <v>247</v>
      </c>
      <c r="D128" s="5" t="s">
        <v>35</v>
      </c>
      <c r="E128" s="17" t="s">
        <v>63</v>
      </c>
      <c r="F128" s="14">
        <v>15.8</v>
      </c>
      <c r="G128" s="15">
        <f t="shared" si="3"/>
        <v>2370</v>
      </c>
      <c r="H128" s="14"/>
    </row>
    <row r="129" ht="20.5" customHeight="1" spans="1:8">
      <c r="A129" s="15">
        <v>127</v>
      </c>
      <c r="B129" s="7" t="s">
        <v>232</v>
      </c>
      <c r="C129" s="7" t="s">
        <v>248</v>
      </c>
      <c r="D129" s="5" t="s">
        <v>249</v>
      </c>
      <c r="E129" s="7" t="s">
        <v>250</v>
      </c>
      <c r="F129" s="14">
        <v>7.5</v>
      </c>
      <c r="G129" s="15">
        <f t="shared" si="3"/>
        <v>1125</v>
      </c>
      <c r="H129" s="14"/>
    </row>
    <row r="130" ht="20.5" customHeight="1" spans="1:8">
      <c r="A130" s="15">
        <v>128</v>
      </c>
      <c r="B130" s="7" t="s">
        <v>232</v>
      </c>
      <c r="C130" s="7" t="s">
        <v>251</v>
      </c>
      <c r="D130" s="5" t="s">
        <v>67</v>
      </c>
      <c r="E130" s="7" t="s">
        <v>108</v>
      </c>
      <c r="F130" s="14">
        <v>11.9</v>
      </c>
      <c r="G130" s="15">
        <f t="shared" si="3"/>
        <v>1785</v>
      </c>
      <c r="H130" s="14"/>
    </row>
    <row r="131" ht="20.5" customHeight="1" spans="1:8">
      <c r="A131" s="15">
        <v>129</v>
      </c>
      <c r="B131" s="7" t="s">
        <v>232</v>
      </c>
      <c r="C131" s="7" t="s">
        <v>252</v>
      </c>
      <c r="D131" s="5" t="s">
        <v>91</v>
      </c>
      <c r="E131" s="7" t="s">
        <v>253</v>
      </c>
      <c r="F131" s="14">
        <v>8</v>
      </c>
      <c r="G131" s="15">
        <f t="shared" si="3"/>
        <v>1200</v>
      </c>
      <c r="H131" s="14"/>
    </row>
    <row r="132" ht="20.5" customHeight="1" spans="1:8">
      <c r="A132" s="15">
        <v>130</v>
      </c>
      <c r="B132" s="7" t="s">
        <v>232</v>
      </c>
      <c r="C132" s="7" t="s">
        <v>254</v>
      </c>
      <c r="D132" s="5" t="s">
        <v>11</v>
      </c>
      <c r="E132" s="7" t="s">
        <v>36</v>
      </c>
      <c r="F132" s="14">
        <v>13</v>
      </c>
      <c r="G132" s="15">
        <f t="shared" ref="G132:G147" si="4">F132*150</f>
        <v>1950</v>
      </c>
      <c r="H132" s="14"/>
    </row>
    <row r="133" ht="20.5" customHeight="1" spans="1:8">
      <c r="A133" s="15">
        <v>131</v>
      </c>
      <c r="B133" s="7" t="s">
        <v>200</v>
      </c>
      <c r="C133" s="7" t="s">
        <v>255</v>
      </c>
      <c r="D133" s="5" t="s">
        <v>256</v>
      </c>
      <c r="E133" s="7" t="s">
        <v>257</v>
      </c>
      <c r="F133" s="14">
        <v>5</v>
      </c>
      <c r="G133" s="15">
        <f t="shared" si="4"/>
        <v>750</v>
      </c>
      <c r="H133" s="14"/>
    </row>
    <row r="134" ht="20.5" customHeight="1" spans="1:8">
      <c r="A134" s="15">
        <v>132</v>
      </c>
      <c r="B134" s="7" t="s">
        <v>200</v>
      </c>
      <c r="C134" s="7" t="s">
        <v>258</v>
      </c>
      <c r="D134" s="5" t="s">
        <v>35</v>
      </c>
      <c r="E134" s="7" t="s">
        <v>219</v>
      </c>
      <c r="F134" s="14">
        <v>11.6</v>
      </c>
      <c r="G134" s="15">
        <f t="shared" si="4"/>
        <v>1740</v>
      </c>
      <c r="H134" s="14"/>
    </row>
    <row r="135" ht="20.5" customHeight="1" spans="1:8">
      <c r="A135" s="15">
        <v>133</v>
      </c>
      <c r="B135" s="7" t="s">
        <v>196</v>
      </c>
      <c r="C135" s="7" t="s">
        <v>259</v>
      </c>
      <c r="D135" s="5" t="s">
        <v>260</v>
      </c>
      <c r="E135" s="15" t="s">
        <v>165</v>
      </c>
      <c r="F135" s="14">
        <v>2</v>
      </c>
      <c r="G135" s="15">
        <f t="shared" si="4"/>
        <v>300</v>
      </c>
      <c r="H135" s="14"/>
    </row>
    <row r="136" ht="20.5" customHeight="1" spans="1:8">
      <c r="A136" s="15">
        <v>134</v>
      </c>
      <c r="B136" s="7" t="s">
        <v>200</v>
      </c>
      <c r="C136" s="7" t="s">
        <v>261</v>
      </c>
      <c r="D136" s="5" t="s">
        <v>20</v>
      </c>
      <c r="E136" s="17" t="s">
        <v>262</v>
      </c>
      <c r="F136" s="14">
        <v>9.1</v>
      </c>
      <c r="G136" s="15">
        <f t="shared" si="4"/>
        <v>1365</v>
      </c>
      <c r="H136" s="14"/>
    </row>
    <row r="137" ht="20.5" customHeight="1" spans="1:8">
      <c r="A137" s="15">
        <v>135</v>
      </c>
      <c r="B137" s="7" t="s">
        <v>200</v>
      </c>
      <c r="C137" s="7" t="s">
        <v>263</v>
      </c>
      <c r="D137" s="5" t="s">
        <v>14</v>
      </c>
      <c r="E137" s="7" t="s">
        <v>27</v>
      </c>
      <c r="F137" s="14">
        <v>27.31</v>
      </c>
      <c r="G137" s="15">
        <f t="shared" si="4"/>
        <v>4096.5</v>
      </c>
      <c r="H137" s="14"/>
    </row>
    <row r="138" ht="20.5" customHeight="1" spans="1:8">
      <c r="A138" s="15">
        <v>136</v>
      </c>
      <c r="B138" s="7" t="s">
        <v>200</v>
      </c>
      <c r="C138" s="7" t="s">
        <v>167</v>
      </c>
      <c r="D138" s="5" t="s">
        <v>102</v>
      </c>
      <c r="E138" s="7" t="s">
        <v>264</v>
      </c>
      <c r="F138" s="14">
        <v>0.95</v>
      </c>
      <c r="G138" s="15">
        <f t="shared" si="4"/>
        <v>142.5</v>
      </c>
      <c r="H138" s="14"/>
    </row>
    <row r="139" ht="20.5" customHeight="1" spans="1:8">
      <c r="A139" s="15">
        <v>137</v>
      </c>
      <c r="B139" s="7" t="s">
        <v>232</v>
      </c>
      <c r="C139" s="7" t="s">
        <v>265</v>
      </c>
      <c r="D139" s="5" t="s">
        <v>26</v>
      </c>
      <c r="E139" s="7" t="s">
        <v>266</v>
      </c>
      <c r="F139" s="14">
        <v>12.1</v>
      </c>
      <c r="G139" s="15">
        <f t="shared" si="4"/>
        <v>1815</v>
      </c>
      <c r="H139" s="14"/>
    </row>
    <row r="140" ht="20.5" customHeight="1" spans="1:8">
      <c r="A140" s="15">
        <v>138</v>
      </c>
      <c r="B140" s="7" t="s">
        <v>267</v>
      </c>
      <c r="C140" s="7" t="s">
        <v>268</v>
      </c>
      <c r="D140" s="5" t="s">
        <v>52</v>
      </c>
      <c r="E140" s="7" t="s">
        <v>269</v>
      </c>
      <c r="F140" s="14">
        <v>3</v>
      </c>
      <c r="G140" s="15">
        <f t="shared" si="4"/>
        <v>450</v>
      </c>
      <c r="H140" s="14"/>
    </row>
    <row r="141" ht="20.5" customHeight="1" spans="1:8">
      <c r="A141" s="15">
        <v>139</v>
      </c>
      <c r="B141" s="7" t="s">
        <v>267</v>
      </c>
      <c r="C141" s="7" t="s">
        <v>270</v>
      </c>
      <c r="D141" s="5" t="s">
        <v>215</v>
      </c>
      <c r="E141" s="7" t="s">
        <v>271</v>
      </c>
      <c r="F141" s="14">
        <v>6</v>
      </c>
      <c r="G141" s="15">
        <f t="shared" si="4"/>
        <v>900</v>
      </c>
      <c r="H141" s="14"/>
    </row>
    <row r="142" ht="20.5" customHeight="1" spans="1:8">
      <c r="A142" s="15">
        <v>140</v>
      </c>
      <c r="B142" s="7" t="s">
        <v>267</v>
      </c>
      <c r="C142" s="7" t="s">
        <v>272</v>
      </c>
      <c r="D142" s="5" t="s">
        <v>20</v>
      </c>
      <c r="E142" s="7" t="s">
        <v>65</v>
      </c>
      <c r="F142" s="14">
        <v>5</v>
      </c>
      <c r="G142" s="15">
        <f t="shared" si="4"/>
        <v>750</v>
      </c>
      <c r="H142" s="14"/>
    </row>
    <row r="143" ht="20.5" customHeight="1" spans="1:8">
      <c r="A143" s="15">
        <v>141</v>
      </c>
      <c r="B143" s="7" t="s">
        <v>267</v>
      </c>
      <c r="C143" s="7" t="s">
        <v>273</v>
      </c>
      <c r="D143" s="5" t="s">
        <v>274</v>
      </c>
      <c r="E143" s="6" t="s">
        <v>275</v>
      </c>
      <c r="F143" s="14">
        <v>5</v>
      </c>
      <c r="G143" s="15">
        <f t="shared" si="4"/>
        <v>750</v>
      </c>
      <c r="H143" s="14"/>
    </row>
    <row r="144" ht="20.5" customHeight="1" spans="1:8">
      <c r="A144" s="15">
        <v>142</v>
      </c>
      <c r="B144" s="7" t="s">
        <v>267</v>
      </c>
      <c r="C144" s="7" t="s">
        <v>276</v>
      </c>
      <c r="D144" s="5" t="s">
        <v>277</v>
      </c>
      <c r="E144" s="7" t="s">
        <v>39</v>
      </c>
      <c r="F144" s="14">
        <v>9</v>
      </c>
      <c r="G144" s="15">
        <f t="shared" si="4"/>
        <v>1350</v>
      </c>
      <c r="H144" s="14"/>
    </row>
    <row r="145" ht="20.5" customHeight="1" spans="1:8">
      <c r="A145" s="15">
        <v>143</v>
      </c>
      <c r="B145" s="7" t="s">
        <v>267</v>
      </c>
      <c r="C145" s="7" t="s">
        <v>278</v>
      </c>
      <c r="D145" s="5" t="s">
        <v>149</v>
      </c>
      <c r="E145" s="7" t="s">
        <v>47</v>
      </c>
      <c r="F145" s="14">
        <v>3</v>
      </c>
      <c r="G145" s="15">
        <f t="shared" si="4"/>
        <v>450</v>
      </c>
      <c r="H145" s="14"/>
    </row>
    <row r="146" ht="20.5" customHeight="1" spans="1:8">
      <c r="A146" s="15">
        <v>144</v>
      </c>
      <c r="B146" s="7" t="s">
        <v>267</v>
      </c>
      <c r="C146" s="7" t="s">
        <v>279</v>
      </c>
      <c r="D146" s="5" t="s">
        <v>105</v>
      </c>
      <c r="E146" s="7" t="s">
        <v>280</v>
      </c>
      <c r="F146" s="14">
        <v>2</v>
      </c>
      <c r="G146" s="15">
        <f t="shared" si="4"/>
        <v>300</v>
      </c>
      <c r="H146" s="14"/>
    </row>
    <row r="147" ht="20.5" customHeight="1" spans="1:8">
      <c r="A147" s="15">
        <v>145</v>
      </c>
      <c r="B147" s="7" t="s">
        <v>267</v>
      </c>
      <c r="C147" s="7" t="s">
        <v>281</v>
      </c>
      <c r="D147" s="5" t="s">
        <v>73</v>
      </c>
      <c r="E147" s="6" t="s">
        <v>50</v>
      </c>
      <c r="F147" s="14">
        <v>6</v>
      </c>
      <c r="G147" s="15">
        <f t="shared" si="4"/>
        <v>900</v>
      </c>
      <c r="H147" s="14"/>
    </row>
    <row r="148" ht="20.5" customHeight="1" spans="1:8">
      <c r="A148" s="20" t="s">
        <v>282</v>
      </c>
      <c r="B148" s="21"/>
      <c r="C148" s="14"/>
      <c r="D148" s="7"/>
      <c r="E148" s="7"/>
      <c r="F148" s="14">
        <f>SUM(F3:F147)</f>
        <v>1756.04</v>
      </c>
      <c r="G148" s="15">
        <f>SUM(G3:G147)</f>
        <v>263406</v>
      </c>
      <c r="H148" s="14"/>
    </row>
  </sheetData>
  <protectedRanges>
    <protectedRange sqref="E65" name="明细区域_57_1" securityDescriptor=""/>
    <protectedRange sqref="E65" name="明细区域_64_1" securityDescriptor=""/>
    <protectedRange sqref="E65" name="明细区域_57_2" securityDescriptor=""/>
    <protectedRange sqref="E65" name="明细区域_64_2" securityDescriptor=""/>
    <protectedRange sqref="E66" name="明细区域_57_1_1" securityDescriptor=""/>
    <protectedRange sqref="E66" name="明细区域_64_1_1" securityDescriptor=""/>
    <protectedRange sqref="E66" name="明细区域_57_2_1" securityDescriptor=""/>
    <protectedRange sqref="E66" name="明细区域_64_2_1" securityDescriptor=""/>
    <protectedRange sqref="E13" name="明细区域_57_1_2" securityDescriptor=""/>
    <protectedRange sqref="E13" name="明细区域_64_1_2" securityDescriptor=""/>
    <protectedRange sqref="E13" name="明细区域_57_2_2" securityDescriptor=""/>
    <protectedRange sqref="E13" name="明细区域_64_2_2" securityDescriptor=""/>
  </protectedRanges>
  <mergeCells count="2">
    <mergeCell ref="A1:H1"/>
    <mergeCell ref="A148:B148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7"/>
  <sheetViews>
    <sheetView workbookViewId="0">
      <selection activeCell="H136" sqref="H$1:H$1048576"/>
    </sheetView>
  </sheetViews>
  <sheetFormatPr defaultColWidth="9" defaultRowHeight="13.5" outlineLevelCol="7"/>
  <cols>
    <col min="1" max="1" width="9" style="22"/>
    <col min="2" max="2" width="10.125" style="22" customWidth="1"/>
    <col min="3" max="3" width="10.625" style="22" customWidth="1"/>
    <col min="4" max="4" width="21.5" style="22" customWidth="1"/>
    <col min="5" max="5" width="23" style="22" customWidth="1"/>
    <col min="6" max="6" width="16.125" style="22" customWidth="1"/>
    <col min="7" max="7" width="16" style="22" customWidth="1"/>
    <col min="8" max="16384" width="9" style="22"/>
  </cols>
  <sheetData>
    <row r="1" ht="33" customHeight="1" spans="1:8">
      <c r="A1" s="1" t="s">
        <v>283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customHeight="1" spans="1:8">
      <c r="A3" s="15">
        <v>1</v>
      </c>
      <c r="B3" s="7" t="s">
        <v>9</v>
      </c>
      <c r="C3" s="7" t="s">
        <v>40</v>
      </c>
      <c r="D3" s="6" t="s">
        <v>284</v>
      </c>
      <c r="E3" s="6" t="s">
        <v>285</v>
      </c>
      <c r="F3" s="7">
        <v>25</v>
      </c>
      <c r="G3" s="15">
        <f>F3*150</f>
        <v>3750</v>
      </c>
      <c r="H3" s="15"/>
    </row>
    <row r="4" ht="20.25" customHeight="1" spans="1:8">
      <c r="A4" s="15">
        <v>2</v>
      </c>
      <c r="B4" s="7" t="s">
        <v>9</v>
      </c>
      <c r="C4" s="7" t="s">
        <v>13</v>
      </c>
      <c r="D4" s="6" t="s">
        <v>14</v>
      </c>
      <c r="E4" s="7" t="s">
        <v>15</v>
      </c>
      <c r="F4" s="7">
        <v>48</v>
      </c>
      <c r="G4" s="15">
        <f t="shared" ref="G4:G35" si="0">F4*150</f>
        <v>7200</v>
      </c>
      <c r="H4" s="15"/>
    </row>
    <row r="5" ht="20.25" customHeight="1" spans="1:8">
      <c r="A5" s="15">
        <v>3</v>
      </c>
      <c r="B5" s="7" t="s">
        <v>9</v>
      </c>
      <c r="C5" s="7" t="s">
        <v>286</v>
      </c>
      <c r="D5" s="6" t="s">
        <v>32</v>
      </c>
      <c r="E5" s="7" t="s">
        <v>287</v>
      </c>
      <c r="F5" s="7">
        <v>47</v>
      </c>
      <c r="G5" s="15">
        <f t="shared" si="0"/>
        <v>7050</v>
      </c>
      <c r="H5" s="15"/>
    </row>
    <row r="6" ht="20.25" customHeight="1" spans="1:8">
      <c r="A6" s="15">
        <v>4</v>
      </c>
      <c r="B6" s="7" t="s">
        <v>9</v>
      </c>
      <c r="C6" s="7" t="s">
        <v>288</v>
      </c>
      <c r="D6" s="6" t="s">
        <v>149</v>
      </c>
      <c r="E6" s="7" t="s">
        <v>289</v>
      </c>
      <c r="F6" s="7">
        <v>10.2</v>
      </c>
      <c r="G6" s="15">
        <f t="shared" si="0"/>
        <v>1530</v>
      </c>
      <c r="H6" s="15"/>
    </row>
    <row r="7" ht="20.25" customHeight="1" spans="1:8">
      <c r="A7" s="15">
        <v>5</v>
      </c>
      <c r="B7" s="7" t="s">
        <v>9</v>
      </c>
      <c r="C7" s="7" t="s">
        <v>290</v>
      </c>
      <c r="D7" s="6" t="s">
        <v>291</v>
      </c>
      <c r="E7" s="17" t="s">
        <v>159</v>
      </c>
      <c r="F7" s="7">
        <v>14.8</v>
      </c>
      <c r="G7" s="15">
        <f t="shared" si="0"/>
        <v>2220</v>
      </c>
      <c r="H7" s="15"/>
    </row>
    <row r="8" ht="20.25" customHeight="1" spans="1:8">
      <c r="A8" s="15">
        <v>6</v>
      </c>
      <c r="B8" s="7" t="s">
        <v>9</v>
      </c>
      <c r="C8" s="7" t="s">
        <v>292</v>
      </c>
      <c r="D8" s="6" t="s">
        <v>73</v>
      </c>
      <c r="E8" s="7" t="s">
        <v>293</v>
      </c>
      <c r="F8" s="7">
        <v>12</v>
      </c>
      <c r="G8" s="15">
        <f t="shared" si="0"/>
        <v>1800</v>
      </c>
      <c r="H8" s="15"/>
    </row>
    <row r="9" ht="20.25" customHeight="1" spans="1:8">
      <c r="A9" s="15">
        <v>7</v>
      </c>
      <c r="B9" s="7" t="s">
        <v>9</v>
      </c>
      <c r="C9" s="7" t="s">
        <v>25</v>
      </c>
      <c r="D9" s="6" t="s">
        <v>26</v>
      </c>
      <c r="E9" s="7" t="s">
        <v>27</v>
      </c>
      <c r="F9" s="7">
        <v>19.5</v>
      </c>
      <c r="G9" s="15">
        <f t="shared" si="0"/>
        <v>2925</v>
      </c>
      <c r="H9" s="15"/>
    </row>
    <row r="10" ht="20.25" customHeight="1" spans="1:8">
      <c r="A10" s="15">
        <v>8</v>
      </c>
      <c r="B10" s="7" t="s">
        <v>9</v>
      </c>
      <c r="C10" s="7" t="s">
        <v>28</v>
      </c>
      <c r="D10" s="6" t="s">
        <v>29</v>
      </c>
      <c r="E10" s="17" t="s">
        <v>30</v>
      </c>
      <c r="F10" s="7">
        <v>11</v>
      </c>
      <c r="G10" s="15">
        <f t="shared" si="0"/>
        <v>1650</v>
      </c>
      <c r="H10" s="15"/>
    </row>
    <row r="11" ht="20.25" customHeight="1" spans="1:8">
      <c r="A11" s="15">
        <v>9</v>
      </c>
      <c r="B11" s="7" t="s">
        <v>9</v>
      </c>
      <c r="C11" s="7" t="s">
        <v>294</v>
      </c>
      <c r="D11" s="6" t="s">
        <v>73</v>
      </c>
      <c r="E11" s="17" t="s">
        <v>21</v>
      </c>
      <c r="F11" s="7">
        <v>23.5</v>
      </c>
      <c r="G11" s="15">
        <f t="shared" si="0"/>
        <v>3525</v>
      </c>
      <c r="H11" s="15"/>
    </row>
    <row r="12" ht="20.25" customHeight="1" spans="1:8">
      <c r="A12" s="15">
        <v>10</v>
      </c>
      <c r="B12" s="7" t="s">
        <v>9</v>
      </c>
      <c r="C12" s="7" t="s">
        <v>295</v>
      </c>
      <c r="D12" s="6" t="s">
        <v>26</v>
      </c>
      <c r="E12" s="15" t="s">
        <v>24</v>
      </c>
      <c r="F12" s="7">
        <v>24.4</v>
      </c>
      <c r="G12" s="15">
        <f t="shared" si="0"/>
        <v>3660</v>
      </c>
      <c r="H12" s="15"/>
    </row>
    <row r="13" ht="20.25" customHeight="1" spans="1:8">
      <c r="A13" s="15">
        <v>11</v>
      </c>
      <c r="B13" s="7" t="s">
        <v>9</v>
      </c>
      <c r="C13" s="7" t="s">
        <v>40</v>
      </c>
      <c r="D13" s="6" t="s">
        <v>41</v>
      </c>
      <c r="E13" s="17" t="s">
        <v>42</v>
      </c>
      <c r="F13" s="7">
        <v>10</v>
      </c>
      <c r="G13" s="15">
        <f t="shared" si="0"/>
        <v>1500</v>
      </c>
      <c r="H13" s="15"/>
    </row>
    <row r="14" ht="20.25" customHeight="1" spans="1:8">
      <c r="A14" s="15">
        <v>12</v>
      </c>
      <c r="B14" s="7" t="s">
        <v>9</v>
      </c>
      <c r="C14" s="7" t="s">
        <v>296</v>
      </c>
      <c r="D14" s="6" t="s">
        <v>20</v>
      </c>
      <c r="E14" s="7" t="s">
        <v>74</v>
      </c>
      <c r="F14" s="7">
        <v>4</v>
      </c>
      <c r="G14" s="15">
        <f t="shared" si="0"/>
        <v>600</v>
      </c>
      <c r="H14" s="15"/>
    </row>
    <row r="15" ht="20.25" customHeight="1" spans="1:8">
      <c r="A15" s="15">
        <v>13</v>
      </c>
      <c r="B15" s="7" t="s">
        <v>9</v>
      </c>
      <c r="C15" s="7" t="s">
        <v>297</v>
      </c>
      <c r="D15" s="6" t="s">
        <v>298</v>
      </c>
      <c r="E15" s="7" t="s">
        <v>89</v>
      </c>
      <c r="F15" s="7">
        <v>25</v>
      </c>
      <c r="G15" s="15">
        <f t="shared" si="0"/>
        <v>3750</v>
      </c>
      <c r="H15" s="7"/>
    </row>
    <row r="16" ht="20.25" customHeight="1" spans="1:8">
      <c r="A16" s="15">
        <v>14</v>
      </c>
      <c r="B16" s="7" t="s">
        <v>9</v>
      </c>
      <c r="C16" s="7" t="s">
        <v>48</v>
      </c>
      <c r="D16" s="6" t="s">
        <v>49</v>
      </c>
      <c r="E16" s="16" t="s">
        <v>50</v>
      </c>
      <c r="F16" s="7">
        <v>22</v>
      </c>
      <c r="G16" s="15">
        <f t="shared" si="0"/>
        <v>3300</v>
      </c>
      <c r="H16" s="7"/>
    </row>
    <row r="17" ht="20.25" customHeight="1" spans="1:8">
      <c r="A17" s="15">
        <v>15</v>
      </c>
      <c r="B17" s="7" t="s">
        <v>9</v>
      </c>
      <c r="C17" s="7" t="s">
        <v>51</v>
      </c>
      <c r="D17" s="6" t="s">
        <v>52</v>
      </c>
      <c r="E17" s="7" t="s">
        <v>39</v>
      </c>
      <c r="F17" s="7">
        <v>18</v>
      </c>
      <c r="G17" s="15">
        <f t="shared" si="0"/>
        <v>2700</v>
      </c>
      <c r="H17" s="7"/>
    </row>
    <row r="18" ht="20.25" customHeight="1" spans="1:8">
      <c r="A18" s="15">
        <v>16</v>
      </c>
      <c r="B18" s="7" t="s">
        <v>9</v>
      </c>
      <c r="C18" s="7" t="s">
        <v>58</v>
      </c>
      <c r="D18" s="6" t="s">
        <v>52</v>
      </c>
      <c r="E18" s="17" t="s">
        <v>21</v>
      </c>
      <c r="F18" s="7">
        <v>1</v>
      </c>
      <c r="G18" s="15">
        <f t="shared" si="0"/>
        <v>150</v>
      </c>
      <c r="H18" s="7"/>
    </row>
    <row r="19" ht="20.25" customHeight="1" spans="1:8">
      <c r="A19" s="15">
        <v>17</v>
      </c>
      <c r="B19" s="7" t="s">
        <v>9</v>
      </c>
      <c r="C19" s="7" t="s">
        <v>299</v>
      </c>
      <c r="D19" s="6" t="s">
        <v>52</v>
      </c>
      <c r="E19" s="7" t="s">
        <v>39</v>
      </c>
      <c r="F19" s="7">
        <v>6.8</v>
      </c>
      <c r="G19" s="15">
        <f t="shared" si="0"/>
        <v>1020</v>
      </c>
      <c r="H19" s="7"/>
    </row>
    <row r="20" ht="20.25" customHeight="1" spans="1:8">
      <c r="A20" s="15">
        <v>18</v>
      </c>
      <c r="B20" s="7" t="s">
        <v>9</v>
      </c>
      <c r="C20" s="7" t="s">
        <v>59</v>
      </c>
      <c r="D20" s="6" t="s">
        <v>41</v>
      </c>
      <c r="E20" s="7" t="s">
        <v>60</v>
      </c>
      <c r="F20" s="7">
        <v>30</v>
      </c>
      <c r="G20" s="15">
        <f t="shared" si="0"/>
        <v>4500</v>
      </c>
      <c r="H20" s="7"/>
    </row>
    <row r="21" ht="20.25" customHeight="1" spans="1:8">
      <c r="A21" s="15">
        <v>19</v>
      </c>
      <c r="B21" s="7" t="s">
        <v>9</v>
      </c>
      <c r="C21" s="7" t="s">
        <v>61</v>
      </c>
      <c r="D21" s="6" t="s">
        <v>62</v>
      </c>
      <c r="E21" s="17" t="s">
        <v>63</v>
      </c>
      <c r="F21" s="7">
        <v>11</v>
      </c>
      <c r="G21" s="15">
        <f t="shared" si="0"/>
        <v>1650</v>
      </c>
      <c r="H21" s="7"/>
    </row>
    <row r="22" ht="20.25" customHeight="1" spans="1:8">
      <c r="A22" s="15">
        <v>20</v>
      </c>
      <c r="B22" s="7" t="s">
        <v>9</v>
      </c>
      <c r="C22" s="7" t="s">
        <v>300</v>
      </c>
      <c r="D22" s="6" t="s">
        <v>49</v>
      </c>
      <c r="E22" s="15" t="s">
        <v>301</v>
      </c>
      <c r="F22" s="7">
        <v>15</v>
      </c>
      <c r="G22" s="15">
        <f t="shared" si="0"/>
        <v>2250</v>
      </c>
      <c r="H22" s="7"/>
    </row>
    <row r="23" ht="20.25" customHeight="1" spans="1:8">
      <c r="A23" s="15">
        <v>21</v>
      </c>
      <c r="B23" s="7" t="s">
        <v>69</v>
      </c>
      <c r="C23" s="7" t="s">
        <v>302</v>
      </c>
      <c r="D23" s="6" t="s">
        <v>131</v>
      </c>
      <c r="E23" s="7" t="s">
        <v>47</v>
      </c>
      <c r="F23" s="7">
        <v>24.7</v>
      </c>
      <c r="G23" s="15">
        <f t="shared" si="0"/>
        <v>3705</v>
      </c>
      <c r="H23" s="7"/>
    </row>
    <row r="24" ht="20.25" customHeight="1" spans="1:8">
      <c r="A24" s="15">
        <v>22</v>
      </c>
      <c r="B24" s="7" t="s">
        <v>69</v>
      </c>
      <c r="C24" s="7" t="s">
        <v>303</v>
      </c>
      <c r="D24" s="6" t="s">
        <v>17</v>
      </c>
      <c r="E24" s="17" t="s">
        <v>304</v>
      </c>
      <c r="F24" s="7">
        <v>14.32</v>
      </c>
      <c r="G24" s="15">
        <f t="shared" si="0"/>
        <v>2148</v>
      </c>
      <c r="H24" s="7"/>
    </row>
    <row r="25" ht="20.25" customHeight="1" spans="1:8">
      <c r="A25" s="15">
        <v>23</v>
      </c>
      <c r="B25" s="7" t="s">
        <v>69</v>
      </c>
      <c r="C25" s="7" t="s">
        <v>75</v>
      </c>
      <c r="D25" s="6" t="s">
        <v>76</v>
      </c>
      <c r="E25" s="17" t="s">
        <v>305</v>
      </c>
      <c r="F25" s="7">
        <v>7.6</v>
      </c>
      <c r="G25" s="15">
        <f t="shared" si="0"/>
        <v>1140</v>
      </c>
      <c r="H25" s="7"/>
    </row>
    <row r="26" ht="20.25" customHeight="1" spans="1:8">
      <c r="A26" s="15">
        <v>24</v>
      </c>
      <c r="B26" s="7" t="s">
        <v>69</v>
      </c>
      <c r="C26" s="7" t="s">
        <v>306</v>
      </c>
      <c r="D26" s="6" t="s">
        <v>105</v>
      </c>
      <c r="E26" s="7" t="s">
        <v>210</v>
      </c>
      <c r="F26" s="7">
        <v>8.1</v>
      </c>
      <c r="G26" s="15">
        <f t="shared" si="0"/>
        <v>1215</v>
      </c>
      <c r="H26" s="7"/>
    </row>
    <row r="27" ht="20.25" customHeight="1" spans="1:8">
      <c r="A27" s="15">
        <v>25</v>
      </c>
      <c r="B27" s="7" t="s">
        <v>69</v>
      </c>
      <c r="C27" s="7" t="s">
        <v>307</v>
      </c>
      <c r="D27" s="6" t="s">
        <v>20</v>
      </c>
      <c r="E27" s="7" t="s">
        <v>171</v>
      </c>
      <c r="F27" s="7">
        <v>12.5</v>
      </c>
      <c r="G27" s="15">
        <f t="shared" si="0"/>
        <v>1875</v>
      </c>
      <c r="H27" s="7"/>
    </row>
    <row r="28" ht="20.25" customHeight="1" spans="1:8">
      <c r="A28" s="15">
        <v>26</v>
      </c>
      <c r="B28" s="7" t="s">
        <v>69</v>
      </c>
      <c r="C28" s="7" t="s">
        <v>70</v>
      </c>
      <c r="D28" s="6" t="s">
        <v>11</v>
      </c>
      <c r="E28" s="7" t="s">
        <v>71</v>
      </c>
      <c r="F28" s="7">
        <v>12.6</v>
      </c>
      <c r="G28" s="15">
        <f t="shared" si="0"/>
        <v>1890</v>
      </c>
      <c r="H28" s="7"/>
    </row>
    <row r="29" ht="20.25" customHeight="1" spans="1:8">
      <c r="A29" s="15">
        <v>27</v>
      </c>
      <c r="B29" s="7" t="s">
        <v>69</v>
      </c>
      <c r="C29" s="7" t="s">
        <v>308</v>
      </c>
      <c r="D29" s="6" t="s">
        <v>17</v>
      </c>
      <c r="E29" s="7" t="s">
        <v>219</v>
      </c>
      <c r="F29" s="7">
        <v>16.89</v>
      </c>
      <c r="G29" s="15">
        <f t="shared" si="0"/>
        <v>2533.5</v>
      </c>
      <c r="H29" s="7"/>
    </row>
    <row r="30" ht="20.25" customHeight="1" spans="1:8">
      <c r="A30" s="15">
        <v>28</v>
      </c>
      <c r="B30" s="7" t="s">
        <v>69</v>
      </c>
      <c r="C30" s="7" t="s">
        <v>309</v>
      </c>
      <c r="D30" s="6" t="s">
        <v>11</v>
      </c>
      <c r="E30" s="17" t="s">
        <v>21</v>
      </c>
      <c r="F30" s="7">
        <v>9.62</v>
      </c>
      <c r="G30" s="15">
        <f t="shared" si="0"/>
        <v>1443</v>
      </c>
      <c r="H30" s="7"/>
    </row>
    <row r="31" ht="20.25" customHeight="1" spans="1:8">
      <c r="A31" s="15">
        <v>29</v>
      </c>
      <c r="B31" s="7" t="s">
        <v>69</v>
      </c>
      <c r="C31" s="7" t="s">
        <v>228</v>
      </c>
      <c r="D31" s="6" t="s">
        <v>49</v>
      </c>
      <c r="E31" s="17" t="s">
        <v>24</v>
      </c>
      <c r="F31" s="7">
        <v>55.5</v>
      </c>
      <c r="G31" s="15">
        <f t="shared" si="0"/>
        <v>8325</v>
      </c>
      <c r="H31" s="7"/>
    </row>
    <row r="32" ht="20.25" customHeight="1" spans="1:8">
      <c r="A32" s="15">
        <v>30</v>
      </c>
      <c r="B32" s="7" t="s">
        <v>69</v>
      </c>
      <c r="C32" s="7" t="s">
        <v>310</v>
      </c>
      <c r="D32" s="6" t="s">
        <v>311</v>
      </c>
      <c r="E32" s="17" t="s">
        <v>312</v>
      </c>
      <c r="F32" s="7">
        <v>36.6</v>
      </c>
      <c r="G32" s="15">
        <f t="shared" si="0"/>
        <v>5490</v>
      </c>
      <c r="H32" s="7"/>
    </row>
    <row r="33" ht="20.25" customHeight="1" spans="1:8">
      <c r="A33" s="15">
        <v>31</v>
      </c>
      <c r="B33" s="7" t="s">
        <v>69</v>
      </c>
      <c r="C33" s="7" t="s">
        <v>313</v>
      </c>
      <c r="D33" s="6" t="s">
        <v>314</v>
      </c>
      <c r="E33" s="23" t="s">
        <v>315</v>
      </c>
      <c r="F33" s="7">
        <v>36.6</v>
      </c>
      <c r="G33" s="15">
        <f t="shared" si="0"/>
        <v>5490</v>
      </c>
      <c r="H33" s="7"/>
    </row>
    <row r="34" ht="20.25" customHeight="1" spans="1:8">
      <c r="A34" s="15">
        <v>32</v>
      </c>
      <c r="B34" s="7" t="s">
        <v>69</v>
      </c>
      <c r="C34" s="7" t="s">
        <v>316</v>
      </c>
      <c r="D34" s="6" t="s">
        <v>317</v>
      </c>
      <c r="E34" s="15" t="s">
        <v>318</v>
      </c>
      <c r="F34" s="7">
        <v>28</v>
      </c>
      <c r="G34" s="15">
        <f t="shared" si="0"/>
        <v>4200</v>
      </c>
      <c r="H34" s="7"/>
    </row>
    <row r="35" ht="20.25" customHeight="1" spans="1:8">
      <c r="A35" s="15">
        <v>33</v>
      </c>
      <c r="B35" s="7" t="s">
        <v>69</v>
      </c>
      <c r="C35" s="7" t="s">
        <v>319</v>
      </c>
      <c r="D35" s="6" t="s">
        <v>320</v>
      </c>
      <c r="E35" s="17" t="s">
        <v>321</v>
      </c>
      <c r="F35" s="7">
        <v>11.4</v>
      </c>
      <c r="G35" s="15">
        <f t="shared" si="0"/>
        <v>1710</v>
      </c>
      <c r="H35" s="7"/>
    </row>
    <row r="36" ht="20.25" customHeight="1" spans="1:8">
      <c r="A36" s="15">
        <v>34</v>
      </c>
      <c r="B36" s="7" t="s">
        <v>69</v>
      </c>
      <c r="C36" s="7" t="s">
        <v>322</v>
      </c>
      <c r="D36" s="6" t="s">
        <v>323</v>
      </c>
      <c r="E36" s="15" t="s">
        <v>183</v>
      </c>
      <c r="F36" s="7">
        <v>5.12</v>
      </c>
      <c r="G36" s="15">
        <f t="shared" ref="G36:G67" si="1">F36*150</f>
        <v>768</v>
      </c>
      <c r="H36" s="7"/>
    </row>
    <row r="37" ht="20.25" customHeight="1" spans="1:8">
      <c r="A37" s="15">
        <v>35</v>
      </c>
      <c r="B37" s="7" t="s">
        <v>69</v>
      </c>
      <c r="C37" s="7" t="s">
        <v>100</v>
      </c>
      <c r="D37" s="6" t="s">
        <v>11</v>
      </c>
      <c r="E37" s="17" t="s">
        <v>63</v>
      </c>
      <c r="F37" s="7">
        <v>30.12</v>
      </c>
      <c r="G37" s="15">
        <f t="shared" si="1"/>
        <v>4518</v>
      </c>
      <c r="H37" s="7"/>
    </row>
    <row r="38" ht="20.25" customHeight="1" spans="1:8">
      <c r="A38" s="15">
        <v>36</v>
      </c>
      <c r="B38" s="7" t="s">
        <v>69</v>
      </c>
      <c r="C38" s="7" t="s">
        <v>101</v>
      </c>
      <c r="D38" s="6" t="s">
        <v>102</v>
      </c>
      <c r="E38" s="7" t="s">
        <v>103</v>
      </c>
      <c r="F38" s="7">
        <v>18.3</v>
      </c>
      <c r="G38" s="15">
        <f t="shared" si="1"/>
        <v>2745</v>
      </c>
      <c r="H38" s="7"/>
    </row>
    <row r="39" ht="20.25" customHeight="1" spans="1:8">
      <c r="A39" s="15">
        <v>37</v>
      </c>
      <c r="B39" s="7" t="s">
        <v>69</v>
      </c>
      <c r="C39" s="7" t="s">
        <v>84</v>
      </c>
      <c r="D39" s="6" t="s">
        <v>85</v>
      </c>
      <c r="E39" s="7" t="s">
        <v>86</v>
      </c>
      <c r="F39" s="7">
        <v>17.5</v>
      </c>
      <c r="G39" s="15">
        <f t="shared" si="1"/>
        <v>2625</v>
      </c>
      <c r="H39" s="7"/>
    </row>
    <row r="40" ht="20.25" customHeight="1" spans="1:8">
      <c r="A40" s="15">
        <v>38</v>
      </c>
      <c r="B40" s="7" t="s">
        <v>69</v>
      </c>
      <c r="C40" s="7" t="s">
        <v>324</v>
      </c>
      <c r="D40" s="6" t="s">
        <v>35</v>
      </c>
      <c r="E40" s="7" t="s">
        <v>325</v>
      </c>
      <c r="F40" s="7">
        <v>3</v>
      </c>
      <c r="G40" s="15">
        <f t="shared" si="1"/>
        <v>450</v>
      </c>
      <c r="H40" s="7"/>
    </row>
    <row r="41" ht="20.25" customHeight="1" spans="1:8">
      <c r="A41" s="15">
        <v>39</v>
      </c>
      <c r="B41" s="7" t="s">
        <v>113</v>
      </c>
      <c r="C41" s="7" t="s">
        <v>326</v>
      </c>
      <c r="D41" s="6" t="s">
        <v>17</v>
      </c>
      <c r="E41" s="7" t="s">
        <v>327</v>
      </c>
      <c r="F41" s="7">
        <v>8</v>
      </c>
      <c r="G41" s="15">
        <f t="shared" si="1"/>
        <v>1200</v>
      </c>
      <c r="H41" s="7"/>
    </row>
    <row r="42" ht="20.25" customHeight="1" spans="1:8">
      <c r="A42" s="15">
        <v>40</v>
      </c>
      <c r="B42" s="7" t="s">
        <v>113</v>
      </c>
      <c r="C42" s="7" t="s">
        <v>328</v>
      </c>
      <c r="D42" s="6" t="s">
        <v>38</v>
      </c>
      <c r="E42" s="17" t="s">
        <v>21</v>
      </c>
      <c r="F42" s="7">
        <v>10</v>
      </c>
      <c r="G42" s="15">
        <f t="shared" si="1"/>
        <v>1500</v>
      </c>
      <c r="H42" s="7"/>
    </row>
    <row r="43" ht="20.25" customHeight="1" spans="1:8">
      <c r="A43" s="15">
        <v>41</v>
      </c>
      <c r="B43" s="7" t="s">
        <v>113</v>
      </c>
      <c r="C43" s="7" t="s">
        <v>114</v>
      </c>
      <c r="D43" s="6" t="s">
        <v>38</v>
      </c>
      <c r="E43" s="7" t="s">
        <v>115</v>
      </c>
      <c r="F43" s="7">
        <v>23</v>
      </c>
      <c r="G43" s="15">
        <f t="shared" si="1"/>
        <v>3450</v>
      </c>
      <c r="H43" s="7"/>
    </row>
    <row r="44" ht="20.25" customHeight="1" spans="1:8">
      <c r="A44" s="15">
        <v>42</v>
      </c>
      <c r="B44" s="7" t="s">
        <v>113</v>
      </c>
      <c r="C44" s="7" t="s">
        <v>116</v>
      </c>
      <c r="D44" s="6" t="s">
        <v>117</v>
      </c>
      <c r="E44" s="7" t="s">
        <v>118</v>
      </c>
      <c r="F44" s="7">
        <v>10</v>
      </c>
      <c r="G44" s="15">
        <f t="shared" si="1"/>
        <v>1500</v>
      </c>
      <c r="H44" s="7"/>
    </row>
    <row r="45" ht="20.25" customHeight="1" spans="1:8">
      <c r="A45" s="15">
        <v>43</v>
      </c>
      <c r="B45" s="7" t="s">
        <v>113</v>
      </c>
      <c r="C45" s="7" t="s">
        <v>119</v>
      </c>
      <c r="D45" s="6" t="s">
        <v>35</v>
      </c>
      <c r="E45" s="17" t="s">
        <v>21</v>
      </c>
      <c r="F45" s="7">
        <v>10</v>
      </c>
      <c r="G45" s="15">
        <f t="shared" si="1"/>
        <v>1500</v>
      </c>
      <c r="H45" s="7"/>
    </row>
    <row r="46" ht="20.25" customHeight="1" spans="1:8">
      <c r="A46" s="15">
        <v>44</v>
      </c>
      <c r="B46" s="7" t="s">
        <v>113</v>
      </c>
      <c r="C46" s="7" t="s">
        <v>329</v>
      </c>
      <c r="D46" s="6" t="s">
        <v>330</v>
      </c>
      <c r="E46" s="7" t="s">
        <v>204</v>
      </c>
      <c r="F46" s="7">
        <v>41</v>
      </c>
      <c r="G46" s="15">
        <f t="shared" si="1"/>
        <v>6150</v>
      </c>
      <c r="H46" s="7"/>
    </row>
    <row r="47" ht="20.25" customHeight="1" spans="1:8">
      <c r="A47" s="15">
        <v>45</v>
      </c>
      <c r="B47" s="7" t="s">
        <v>113</v>
      </c>
      <c r="C47" s="7" t="s">
        <v>120</v>
      </c>
      <c r="D47" s="6" t="s">
        <v>17</v>
      </c>
      <c r="E47" s="17" t="s">
        <v>331</v>
      </c>
      <c r="F47" s="7">
        <v>14</v>
      </c>
      <c r="G47" s="15">
        <f t="shared" si="1"/>
        <v>2100</v>
      </c>
      <c r="H47" s="7"/>
    </row>
    <row r="48" ht="20.25" customHeight="1" spans="1:8">
      <c r="A48" s="15">
        <v>46</v>
      </c>
      <c r="B48" s="7" t="s">
        <v>113</v>
      </c>
      <c r="C48" s="7" t="s">
        <v>332</v>
      </c>
      <c r="D48" s="6" t="s">
        <v>117</v>
      </c>
      <c r="E48" s="7" t="s">
        <v>79</v>
      </c>
      <c r="F48" s="7">
        <v>12</v>
      </c>
      <c r="G48" s="15">
        <f t="shared" si="1"/>
        <v>1800</v>
      </c>
      <c r="H48" s="7"/>
    </row>
    <row r="49" ht="20.25" customHeight="1" spans="1:8">
      <c r="A49" s="15">
        <v>47</v>
      </c>
      <c r="B49" s="7" t="s">
        <v>113</v>
      </c>
      <c r="C49" s="7" t="s">
        <v>124</v>
      </c>
      <c r="D49" s="6" t="s">
        <v>14</v>
      </c>
      <c r="E49" s="7" t="s">
        <v>125</v>
      </c>
      <c r="F49" s="7">
        <v>15</v>
      </c>
      <c r="G49" s="15">
        <f t="shared" si="1"/>
        <v>2250</v>
      </c>
      <c r="H49" s="7"/>
    </row>
    <row r="50" ht="20.25" customHeight="1" spans="1:8">
      <c r="A50" s="15">
        <v>48</v>
      </c>
      <c r="B50" s="7" t="s">
        <v>113</v>
      </c>
      <c r="C50" s="7" t="s">
        <v>333</v>
      </c>
      <c r="D50" s="6" t="s">
        <v>17</v>
      </c>
      <c r="E50" s="7" t="s">
        <v>334</v>
      </c>
      <c r="F50" s="7">
        <v>38</v>
      </c>
      <c r="G50" s="15">
        <f t="shared" si="1"/>
        <v>5700</v>
      </c>
      <c r="H50" s="7"/>
    </row>
    <row r="51" ht="20.25" customHeight="1" spans="1:8">
      <c r="A51" s="15">
        <v>49</v>
      </c>
      <c r="B51" s="7" t="s">
        <v>113</v>
      </c>
      <c r="C51" s="7" t="s">
        <v>335</v>
      </c>
      <c r="D51" s="6" t="s">
        <v>35</v>
      </c>
      <c r="E51" s="7" t="s">
        <v>193</v>
      </c>
      <c r="F51" s="7">
        <v>16</v>
      </c>
      <c r="G51" s="15">
        <f t="shared" si="1"/>
        <v>2400</v>
      </c>
      <c r="H51" s="7"/>
    </row>
    <row r="52" ht="20.25" customHeight="1" spans="1:8">
      <c r="A52" s="15">
        <v>50</v>
      </c>
      <c r="B52" s="7" t="s">
        <v>113</v>
      </c>
      <c r="C52" s="7" t="s">
        <v>336</v>
      </c>
      <c r="D52" s="6" t="s">
        <v>337</v>
      </c>
      <c r="E52" s="7" t="s">
        <v>79</v>
      </c>
      <c r="F52" s="7">
        <v>13</v>
      </c>
      <c r="G52" s="15">
        <f t="shared" si="1"/>
        <v>1950</v>
      </c>
      <c r="H52" s="7"/>
    </row>
    <row r="53" ht="20.25" customHeight="1" spans="1:8">
      <c r="A53" s="15">
        <v>51</v>
      </c>
      <c r="B53" s="7" t="s">
        <v>113</v>
      </c>
      <c r="C53" s="7" t="s">
        <v>338</v>
      </c>
      <c r="D53" s="6" t="s">
        <v>298</v>
      </c>
      <c r="E53" s="7" t="s">
        <v>39</v>
      </c>
      <c r="F53" s="7">
        <v>12</v>
      </c>
      <c r="G53" s="15">
        <f t="shared" si="1"/>
        <v>1800</v>
      </c>
      <c r="H53" s="7"/>
    </row>
    <row r="54" ht="20.25" customHeight="1" spans="1:8">
      <c r="A54" s="15">
        <v>52</v>
      </c>
      <c r="B54" s="7" t="s">
        <v>113</v>
      </c>
      <c r="C54" s="7" t="s">
        <v>339</v>
      </c>
      <c r="D54" s="6" t="s">
        <v>340</v>
      </c>
      <c r="E54" s="7" t="s">
        <v>341</v>
      </c>
      <c r="F54" s="7">
        <v>10</v>
      </c>
      <c r="G54" s="15">
        <f t="shared" si="1"/>
        <v>1500</v>
      </c>
      <c r="H54" s="7"/>
    </row>
    <row r="55" ht="20.25" customHeight="1" spans="1:8">
      <c r="A55" s="15">
        <v>53</v>
      </c>
      <c r="B55" s="7" t="s">
        <v>113</v>
      </c>
      <c r="C55" s="7" t="s">
        <v>128</v>
      </c>
      <c r="D55" s="6" t="s">
        <v>52</v>
      </c>
      <c r="E55" s="17" t="s">
        <v>63</v>
      </c>
      <c r="F55" s="7">
        <v>28</v>
      </c>
      <c r="G55" s="15">
        <f t="shared" si="1"/>
        <v>4200</v>
      </c>
      <c r="H55" s="7"/>
    </row>
    <row r="56" ht="20.25" customHeight="1" spans="1:8">
      <c r="A56" s="15">
        <v>54</v>
      </c>
      <c r="B56" s="7" t="s">
        <v>113</v>
      </c>
      <c r="C56" s="7" t="s">
        <v>342</v>
      </c>
      <c r="D56" s="6" t="s">
        <v>343</v>
      </c>
      <c r="E56" s="15" t="s">
        <v>344</v>
      </c>
      <c r="F56" s="7">
        <v>10</v>
      </c>
      <c r="G56" s="15">
        <f t="shared" si="1"/>
        <v>1500</v>
      </c>
      <c r="H56" s="7"/>
    </row>
    <row r="57" ht="20.25" customHeight="1" spans="1:8">
      <c r="A57" s="15">
        <v>55</v>
      </c>
      <c r="B57" s="7" t="s">
        <v>113</v>
      </c>
      <c r="C57" s="7" t="s">
        <v>90</v>
      </c>
      <c r="D57" s="6" t="s">
        <v>234</v>
      </c>
      <c r="E57" s="7" t="s">
        <v>152</v>
      </c>
      <c r="F57" s="7">
        <v>6.5</v>
      </c>
      <c r="G57" s="15">
        <f t="shared" si="1"/>
        <v>975</v>
      </c>
      <c r="H57" s="7"/>
    </row>
    <row r="58" ht="20.25" customHeight="1" spans="1:8">
      <c r="A58" s="15">
        <v>56</v>
      </c>
      <c r="B58" s="7" t="s">
        <v>113</v>
      </c>
      <c r="C58" s="7" t="s">
        <v>129</v>
      </c>
      <c r="D58" s="6" t="s">
        <v>17</v>
      </c>
      <c r="E58" s="7" t="s">
        <v>44</v>
      </c>
      <c r="F58" s="7">
        <v>13</v>
      </c>
      <c r="G58" s="15">
        <f t="shared" si="1"/>
        <v>1950</v>
      </c>
      <c r="H58" s="7"/>
    </row>
    <row r="59" ht="20.25" customHeight="1" spans="1:8">
      <c r="A59" s="15">
        <v>57</v>
      </c>
      <c r="B59" s="7" t="s">
        <v>113</v>
      </c>
      <c r="C59" s="7" t="s">
        <v>134</v>
      </c>
      <c r="D59" s="6" t="s">
        <v>49</v>
      </c>
      <c r="E59" s="7" t="s">
        <v>135</v>
      </c>
      <c r="F59" s="7">
        <v>18</v>
      </c>
      <c r="G59" s="15">
        <f t="shared" si="1"/>
        <v>2700</v>
      </c>
      <c r="H59" s="7"/>
    </row>
    <row r="60" ht="20.25" customHeight="1" spans="1:8">
      <c r="A60" s="15">
        <v>58</v>
      </c>
      <c r="B60" s="7" t="s">
        <v>113</v>
      </c>
      <c r="C60" s="7" t="s">
        <v>345</v>
      </c>
      <c r="D60" s="6" t="s">
        <v>20</v>
      </c>
      <c r="E60" s="7" t="s">
        <v>118</v>
      </c>
      <c r="F60" s="7">
        <v>16</v>
      </c>
      <c r="G60" s="15">
        <f t="shared" si="1"/>
        <v>2400</v>
      </c>
      <c r="H60" s="7"/>
    </row>
    <row r="61" ht="20.25" customHeight="1" spans="1:8">
      <c r="A61" s="15">
        <v>59</v>
      </c>
      <c r="B61" s="7" t="s">
        <v>113</v>
      </c>
      <c r="C61" s="7" t="s">
        <v>220</v>
      </c>
      <c r="D61" s="6" t="s">
        <v>52</v>
      </c>
      <c r="E61" s="7" t="s">
        <v>108</v>
      </c>
      <c r="F61" s="7">
        <v>31</v>
      </c>
      <c r="G61" s="15">
        <f t="shared" si="1"/>
        <v>4650</v>
      </c>
      <c r="H61" s="7"/>
    </row>
    <row r="62" ht="20.25" customHeight="1" spans="1:8">
      <c r="A62" s="15">
        <v>60</v>
      </c>
      <c r="B62" s="7" t="s">
        <v>113</v>
      </c>
      <c r="C62" s="7" t="s">
        <v>132</v>
      </c>
      <c r="D62" s="6" t="s">
        <v>73</v>
      </c>
      <c r="E62" s="6" t="s">
        <v>127</v>
      </c>
      <c r="F62" s="7">
        <v>15</v>
      </c>
      <c r="G62" s="15">
        <f t="shared" si="1"/>
        <v>2250</v>
      </c>
      <c r="H62" s="7"/>
    </row>
    <row r="63" ht="20.25" customHeight="1" spans="1:8">
      <c r="A63" s="15">
        <v>61</v>
      </c>
      <c r="B63" s="7" t="s">
        <v>113</v>
      </c>
      <c r="C63" s="7" t="s">
        <v>346</v>
      </c>
      <c r="D63" s="6" t="s">
        <v>17</v>
      </c>
      <c r="E63" s="17" t="s">
        <v>21</v>
      </c>
      <c r="F63" s="7">
        <v>15</v>
      </c>
      <c r="G63" s="15">
        <f t="shared" si="1"/>
        <v>2250</v>
      </c>
      <c r="H63" s="7"/>
    </row>
    <row r="64" ht="20.25" customHeight="1" spans="1:8">
      <c r="A64" s="15">
        <v>62</v>
      </c>
      <c r="B64" s="7" t="s">
        <v>113</v>
      </c>
      <c r="C64" s="7" t="s">
        <v>347</v>
      </c>
      <c r="D64" s="6" t="s">
        <v>67</v>
      </c>
      <c r="E64" s="7" t="s">
        <v>348</v>
      </c>
      <c r="F64" s="7">
        <v>18</v>
      </c>
      <c r="G64" s="15">
        <f t="shared" si="1"/>
        <v>2700</v>
      </c>
      <c r="H64" s="7"/>
    </row>
    <row r="65" ht="20.25" customHeight="1" spans="1:8">
      <c r="A65" s="15">
        <v>63</v>
      </c>
      <c r="B65" s="7" t="s">
        <v>113</v>
      </c>
      <c r="C65" s="7" t="s">
        <v>349</v>
      </c>
      <c r="D65" s="6" t="s">
        <v>11</v>
      </c>
      <c r="E65" s="17" t="s">
        <v>350</v>
      </c>
      <c r="F65" s="7">
        <v>24</v>
      </c>
      <c r="G65" s="15">
        <f t="shared" si="1"/>
        <v>3600</v>
      </c>
      <c r="H65" s="7"/>
    </row>
    <row r="66" ht="20.25" customHeight="1" spans="1:8">
      <c r="A66" s="15">
        <v>64</v>
      </c>
      <c r="B66" s="7" t="s">
        <v>113</v>
      </c>
      <c r="C66" s="7" t="s">
        <v>31</v>
      </c>
      <c r="D66" s="6" t="s">
        <v>52</v>
      </c>
      <c r="E66" s="6" t="s">
        <v>238</v>
      </c>
      <c r="F66" s="7">
        <v>7.5</v>
      </c>
      <c r="G66" s="15">
        <f t="shared" si="1"/>
        <v>1125</v>
      </c>
      <c r="H66" s="7"/>
    </row>
    <row r="67" ht="20.25" customHeight="1" spans="1:8">
      <c r="A67" s="15">
        <v>65</v>
      </c>
      <c r="B67" s="7" t="s">
        <v>113</v>
      </c>
      <c r="C67" s="7" t="s">
        <v>351</v>
      </c>
      <c r="D67" s="6" t="s">
        <v>26</v>
      </c>
      <c r="E67" s="7" t="s">
        <v>108</v>
      </c>
      <c r="F67" s="7">
        <v>5</v>
      </c>
      <c r="G67" s="15">
        <f t="shared" si="1"/>
        <v>750</v>
      </c>
      <c r="H67" s="7"/>
    </row>
    <row r="68" ht="20.25" customHeight="1" spans="1:8">
      <c r="A68" s="15">
        <v>66</v>
      </c>
      <c r="B68" s="7" t="s">
        <v>113</v>
      </c>
      <c r="C68" s="7" t="s">
        <v>352</v>
      </c>
      <c r="D68" s="6" t="s">
        <v>38</v>
      </c>
      <c r="E68" s="17" t="s">
        <v>159</v>
      </c>
      <c r="F68" s="7">
        <v>42</v>
      </c>
      <c r="G68" s="15">
        <f t="shared" ref="G68:G99" si="2">F68*150</f>
        <v>6300</v>
      </c>
      <c r="H68" s="7"/>
    </row>
    <row r="69" ht="20.25" customHeight="1" spans="1:8">
      <c r="A69" s="15">
        <v>67</v>
      </c>
      <c r="B69" s="7" t="s">
        <v>113</v>
      </c>
      <c r="C69" s="7" t="s">
        <v>130</v>
      </c>
      <c r="D69" s="6" t="s">
        <v>131</v>
      </c>
      <c r="E69" s="7" t="s">
        <v>74</v>
      </c>
      <c r="F69" s="7">
        <v>17</v>
      </c>
      <c r="G69" s="15">
        <f t="shared" si="2"/>
        <v>2550</v>
      </c>
      <c r="H69" s="7"/>
    </row>
    <row r="70" ht="20.25" customHeight="1" spans="1:8">
      <c r="A70" s="15">
        <v>68</v>
      </c>
      <c r="B70" s="7" t="s">
        <v>138</v>
      </c>
      <c r="C70" s="7" t="s">
        <v>140</v>
      </c>
      <c r="D70" s="6" t="s">
        <v>73</v>
      </c>
      <c r="E70" s="7" t="s">
        <v>181</v>
      </c>
      <c r="F70" s="7">
        <v>16</v>
      </c>
      <c r="G70" s="15">
        <f t="shared" si="2"/>
        <v>2400</v>
      </c>
      <c r="H70" s="7"/>
    </row>
    <row r="71" ht="20.25" customHeight="1" spans="1:8">
      <c r="A71" s="15">
        <v>69</v>
      </c>
      <c r="B71" s="7" t="s">
        <v>138</v>
      </c>
      <c r="C71" s="7" t="s">
        <v>141</v>
      </c>
      <c r="D71" s="6" t="s">
        <v>17</v>
      </c>
      <c r="E71" s="7" t="s">
        <v>47</v>
      </c>
      <c r="F71" s="7">
        <v>24</v>
      </c>
      <c r="G71" s="15">
        <f t="shared" si="2"/>
        <v>3600</v>
      </c>
      <c r="H71" s="7"/>
    </row>
    <row r="72" ht="20.25" customHeight="1" spans="1:8">
      <c r="A72" s="15">
        <v>70</v>
      </c>
      <c r="B72" s="7" t="s">
        <v>138</v>
      </c>
      <c r="C72" s="7" t="s">
        <v>143</v>
      </c>
      <c r="D72" s="6" t="s">
        <v>144</v>
      </c>
      <c r="E72" s="17" t="s">
        <v>21</v>
      </c>
      <c r="F72" s="7">
        <v>29</v>
      </c>
      <c r="G72" s="15">
        <f t="shared" si="2"/>
        <v>4350</v>
      </c>
      <c r="H72" s="7"/>
    </row>
    <row r="73" ht="20.25" customHeight="1" spans="1:8">
      <c r="A73" s="15">
        <v>71</v>
      </c>
      <c r="B73" s="7" t="s">
        <v>138</v>
      </c>
      <c r="C73" s="7" t="s">
        <v>177</v>
      </c>
      <c r="D73" s="6" t="s">
        <v>291</v>
      </c>
      <c r="E73" s="17" t="s">
        <v>353</v>
      </c>
      <c r="F73" s="7">
        <v>8.8</v>
      </c>
      <c r="G73" s="15">
        <f t="shared" si="2"/>
        <v>1320</v>
      </c>
      <c r="H73" s="7"/>
    </row>
    <row r="74" ht="20.25" customHeight="1" spans="1:8">
      <c r="A74" s="15">
        <v>72</v>
      </c>
      <c r="B74" s="7" t="s">
        <v>138</v>
      </c>
      <c r="C74" s="7" t="s">
        <v>147</v>
      </c>
      <c r="D74" s="6" t="s">
        <v>35</v>
      </c>
      <c r="E74" s="7" t="s">
        <v>83</v>
      </c>
      <c r="F74" s="7">
        <v>1</v>
      </c>
      <c r="G74" s="15">
        <f t="shared" si="2"/>
        <v>150</v>
      </c>
      <c r="H74" s="7"/>
    </row>
    <row r="75" ht="20.25" customHeight="1" spans="1:8">
      <c r="A75" s="15">
        <v>73</v>
      </c>
      <c r="B75" s="7" t="s">
        <v>138</v>
      </c>
      <c r="C75" s="7" t="s">
        <v>148</v>
      </c>
      <c r="D75" s="6" t="s">
        <v>149</v>
      </c>
      <c r="E75" s="17" t="s">
        <v>63</v>
      </c>
      <c r="F75" s="7">
        <v>2</v>
      </c>
      <c r="G75" s="15">
        <f t="shared" si="2"/>
        <v>300</v>
      </c>
      <c r="H75" s="7"/>
    </row>
    <row r="76" ht="20.25" customHeight="1" spans="1:8">
      <c r="A76" s="15">
        <v>74</v>
      </c>
      <c r="B76" s="7" t="s">
        <v>138</v>
      </c>
      <c r="C76" s="7" t="s">
        <v>354</v>
      </c>
      <c r="D76" s="6" t="s">
        <v>35</v>
      </c>
      <c r="E76" s="7" t="s">
        <v>325</v>
      </c>
      <c r="F76" s="7">
        <v>29</v>
      </c>
      <c r="G76" s="15">
        <f t="shared" si="2"/>
        <v>4350</v>
      </c>
      <c r="H76" s="7"/>
    </row>
    <row r="77" ht="20.25" customHeight="1" spans="1:8">
      <c r="A77" s="15">
        <v>75</v>
      </c>
      <c r="B77" s="7" t="s">
        <v>138</v>
      </c>
      <c r="C77" s="7" t="s">
        <v>150</v>
      </c>
      <c r="D77" s="6" t="s">
        <v>151</v>
      </c>
      <c r="E77" s="16" t="s">
        <v>21</v>
      </c>
      <c r="F77" s="7">
        <v>20.5</v>
      </c>
      <c r="G77" s="15">
        <f t="shared" si="2"/>
        <v>3075</v>
      </c>
      <c r="H77" s="7"/>
    </row>
    <row r="78" ht="20.25" customHeight="1" spans="1:8">
      <c r="A78" s="15">
        <v>76</v>
      </c>
      <c r="B78" s="7" t="s">
        <v>138</v>
      </c>
      <c r="C78" s="7" t="s">
        <v>355</v>
      </c>
      <c r="D78" s="6" t="s">
        <v>105</v>
      </c>
      <c r="E78" s="17" t="s">
        <v>183</v>
      </c>
      <c r="F78" s="7">
        <v>36</v>
      </c>
      <c r="G78" s="15">
        <f t="shared" si="2"/>
        <v>5400</v>
      </c>
      <c r="H78" s="7"/>
    </row>
    <row r="79" ht="20.25" customHeight="1" spans="1:8">
      <c r="A79" s="15">
        <v>77</v>
      </c>
      <c r="B79" s="7" t="s">
        <v>138</v>
      </c>
      <c r="C79" s="7" t="s">
        <v>99</v>
      </c>
      <c r="D79" s="6" t="s">
        <v>20</v>
      </c>
      <c r="E79" s="7" t="s">
        <v>152</v>
      </c>
      <c r="F79" s="7">
        <v>5</v>
      </c>
      <c r="G79" s="15">
        <f t="shared" si="2"/>
        <v>750</v>
      </c>
      <c r="H79" s="7"/>
    </row>
    <row r="80" ht="20.25" customHeight="1" spans="1:8">
      <c r="A80" s="15">
        <v>78</v>
      </c>
      <c r="B80" s="7" t="s">
        <v>138</v>
      </c>
      <c r="C80" s="7" t="s">
        <v>90</v>
      </c>
      <c r="D80" s="6" t="s">
        <v>17</v>
      </c>
      <c r="E80" s="7" t="s">
        <v>195</v>
      </c>
      <c r="F80" s="7">
        <v>50</v>
      </c>
      <c r="G80" s="15">
        <f t="shared" si="2"/>
        <v>7500</v>
      </c>
      <c r="H80" s="7"/>
    </row>
    <row r="81" ht="20.25" customHeight="1" spans="1:8">
      <c r="A81" s="15">
        <v>79</v>
      </c>
      <c r="B81" s="7" t="s">
        <v>138</v>
      </c>
      <c r="C81" s="7" t="s">
        <v>356</v>
      </c>
      <c r="D81" s="6" t="s">
        <v>209</v>
      </c>
      <c r="E81" s="17" t="s">
        <v>183</v>
      </c>
      <c r="F81" s="7">
        <v>23</v>
      </c>
      <c r="G81" s="15">
        <f t="shared" si="2"/>
        <v>3450</v>
      </c>
      <c r="H81" s="7"/>
    </row>
    <row r="82" ht="20.25" customHeight="1" spans="1:8">
      <c r="A82" s="15">
        <v>80</v>
      </c>
      <c r="B82" s="7" t="s">
        <v>138</v>
      </c>
      <c r="C82" s="7" t="s">
        <v>155</v>
      </c>
      <c r="D82" s="6" t="s">
        <v>156</v>
      </c>
      <c r="E82" s="7" t="s">
        <v>157</v>
      </c>
      <c r="F82" s="7">
        <v>15</v>
      </c>
      <c r="G82" s="15">
        <f t="shared" si="2"/>
        <v>2250</v>
      </c>
      <c r="H82" s="7"/>
    </row>
    <row r="83" ht="20.25" customHeight="1" spans="1:8">
      <c r="A83" s="15">
        <v>81</v>
      </c>
      <c r="B83" s="7" t="s">
        <v>138</v>
      </c>
      <c r="C83" s="7" t="s">
        <v>158</v>
      </c>
      <c r="D83" s="6" t="s">
        <v>32</v>
      </c>
      <c r="E83" s="7" t="s">
        <v>357</v>
      </c>
      <c r="F83" s="7">
        <v>22</v>
      </c>
      <c r="G83" s="15">
        <f t="shared" si="2"/>
        <v>3300</v>
      </c>
      <c r="H83" s="7"/>
    </row>
    <row r="84" ht="20.25" customHeight="1" spans="1:8">
      <c r="A84" s="15">
        <v>82</v>
      </c>
      <c r="B84" s="7" t="s">
        <v>138</v>
      </c>
      <c r="C84" s="7" t="s">
        <v>160</v>
      </c>
      <c r="D84" s="6" t="s">
        <v>26</v>
      </c>
      <c r="E84" s="17" t="s">
        <v>161</v>
      </c>
      <c r="F84" s="7">
        <v>15.8</v>
      </c>
      <c r="G84" s="15">
        <f t="shared" si="2"/>
        <v>2370</v>
      </c>
      <c r="H84" s="7"/>
    </row>
    <row r="85" ht="20.25" customHeight="1" spans="1:8">
      <c r="A85" s="15">
        <v>83</v>
      </c>
      <c r="B85" s="7" t="s">
        <v>138</v>
      </c>
      <c r="C85" s="7" t="s">
        <v>162</v>
      </c>
      <c r="D85" s="6" t="s">
        <v>73</v>
      </c>
      <c r="E85" s="17" t="s">
        <v>63</v>
      </c>
      <c r="F85" s="7">
        <v>15.5</v>
      </c>
      <c r="G85" s="15">
        <f t="shared" si="2"/>
        <v>2325</v>
      </c>
      <c r="H85" s="7"/>
    </row>
    <row r="86" ht="20.25" customHeight="1" spans="1:8">
      <c r="A86" s="15">
        <v>84</v>
      </c>
      <c r="B86" s="7" t="s">
        <v>138</v>
      </c>
      <c r="C86" s="7" t="s">
        <v>167</v>
      </c>
      <c r="D86" s="6" t="s">
        <v>52</v>
      </c>
      <c r="E86" s="7" t="s">
        <v>36</v>
      </c>
      <c r="F86" s="7">
        <v>14</v>
      </c>
      <c r="G86" s="15">
        <f t="shared" si="2"/>
        <v>2100</v>
      </c>
      <c r="H86" s="7"/>
    </row>
    <row r="87" ht="20.25" customHeight="1" spans="1:8">
      <c r="A87" s="15">
        <v>85</v>
      </c>
      <c r="B87" s="7" t="s">
        <v>138</v>
      </c>
      <c r="C87" s="7" t="s">
        <v>358</v>
      </c>
      <c r="D87" s="6" t="s">
        <v>91</v>
      </c>
      <c r="E87" s="7" t="s">
        <v>359</v>
      </c>
      <c r="F87" s="7">
        <v>14.5</v>
      </c>
      <c r="G87" s="15">
        <f t="shared" si="2"/>
        <v>2175</v>
      </c>
      <c r="H87" s="7"/>
    </row>
    <row r="88" ht="20.25" customHeight="1" spans="1:8">
      <c r="A88" s="15">
        <v>86</v>
      </c>
      <c r="B88" s="7" t="s">
        <v>138</v>
      </c>
      <c r="C88" s="7" t="s">
        <v>360</v>
      </c>
      <c r="D88" s="6" t="s">
        <v>62</v>
      </c>
      <c r="E88" s="16" t="s">
        <v>63</v>
      </c>
      <c r="F88" s="7">
        <v>7.2</v>
      </c>
      <c r="G88" s="15">
        <f t="shared" si="2"/>
        <v>1080</v>
      </c>
      <c r="H88" s="7"/>
    </row>
    <row r="89" ht="20.25" customHeight="1" spans="1:8">
      <c r="A89" s="15">
        <v>87</v>
      </c>
      <c r="B89" s="7" t="s">
        <v>138</v>
      </c>
      <c r="C89" s="7" t="s">
        <v>170</v>
      </c>
      <c r="D89" s="6" t="s">
        <v>41</v>
      </c>
      <c r="E89" s="7" t="s">
        <v>171</v>
      </c>
      <c r="F89" s="7">
        <v>14.5</v>
      </c>
      <c r="G89" s="15">
        <f t="shared" si="2"/>
        <v>2175</v>
      </c>
      <c r="H89" s="7"/>
    </row>
    <row r="90" ht="20.25" customHeight="1" spans="1:8">
      <c r="A90" s="15">
        <v>88</v>
      </c>
      <c r="B90" s="7" t="s">
        <v>138</v>
      </c>
      <c r="C90" s="7" t="s">
        <v>361</v>
      </c>
      <c r="D90" s="6" t="s">
        <v>62</v>
      </c>
      <c r="E90" s="16" t="s">
        <v>362</v>
      </c>
      <c r="F90" s="7">
        <v>14.6</v>
      </c>
      <c r="G90" s="15">
        <f t="shared" si="2"/>
        <v>2190</v>
      </c>
      <c r="H90" s="7"/>
    </row>
    <row r="91" ht="20.25" customHeight="1" spans="1:8">
      <c r="A91" s="15">
        <v>89</v>
      </c>
      <c r="B91" s="7" t="s">
        <v>138</v>
      </c>
      <c r="C91" s="7" t="s">
        <v>175</v>
      </c>
      <c r="D91" s="6" t="s">
        <v>32</v>
      </c>
      <c r="E91" s="7" t="s">
        <v>176</v>
      </c>
      <c r="F91" s="7">
        <v>19</v>
      </c>
      <c r="G91" s="15">
        <f t="shared" si="2"/>
        <v>2850</v>
      </c>
      <c r="H91" s="7"/>
    </row>
    <row r="92" ht="20.25" customHeight="1" spans="1:8">
      <c r="A92" s="15">
        <v>90</v>
      </c>
      <c r="B92" s="7" t="s">
        <v>138</v>
      </c>
      <c r="C92" s="7" t="s">
        <v>182</v>
      </c>
      <c r="D92" s="6" t="s">
        <v>49</v>
      </c>
      <c r="E92" s="17" t="s">
        <v>183</v>
      </c>
      <c r="F92" s="7">
        <v>20</v>
      </c>
      <c r="G92" s="15">
        <f t="shared" si="2"/>
        <v>3000</v>
      </c>
      <c r="H92" s="7"/>
    </row>
    <row r="93" ht="20.25" customHeight="1" spans="1:8">
      <c r="A93" s="15">
        <v>91</v>
      </c>
      <c r="B93" s="7" t="s">
        <v>138</v>
      </c>
      <c r="C93" s="7" t="s">
        <v>186</v>
      </c>
      <c r="D93" s="6" t="s">
        <v>17</v>
      </c>
      <c r="E93" s="17" t="s">
        <v>127</v>
      </c>
      <c r="F93" s="7">
        <v>25</v>
      </c>
      <c r="G93" s="15">
        <f t="shared" si="2"/>
        <v>3750</v>
      </c>
      <c r="H93" s="7"/>
    </row>
    <row r="94" ht="20.25" customHeight="1" spans="1:8">
      <c r="A94" s="15">
        <v>92</v>
      </c>
      <c r="B94" s="7" t="s">
        <v>138</v>
      </c>
      <c r="C94" s="7" t="s">
        <v>187</v>
      </c>
      <c r="D94" s="6" t="s">
        <v>62</v>
      </c>
      <c r="E94" s="7" t="s">
        <v>74</v>
      </c>
      <c r="F94" s="7">
        <v>12</v>
      </c>
      <c r="G94" s="15">
        <f t="shared" si="2"/>
        <v>1800</v>
      </c>
      <c r="H94" s="7"/>
    </row>
    <row r="95" ht="20.25" customHeight="1" spans="1:8">
      <c r="A95" s="15">
        <v>93</v>
      </c>
      <c r="B95" s="7" t="s">
        <v>138</v>
      </c>
      <c r="C95" s="7" t="s">
        <v>363</v>
      </c>
      <c r="D95" s="6" t="s">
        <v>14</v>
      </c>
      <c r="E95" s="7" t="s">
        <v>364</v>
      </c>
      <c r="F95" s="7">
        <v>51</v>
      </c>
      <c r="G95" s="15">
        <f t="shared" si="2"/>
        <v>7650</v>
      </c>
      <c r="H95" s="7"/>
    </row>
    <row r="96" ht="20.25" customHeight="1" spans="1:8">
      <c r="A96" s="15">
        <v>94</v>
      </c>
      <c r="B96" s="7" t="s">
        <v>138</v>
      </c>
      <c r="C96" s="7" t="s">
        <v>190</v>
      </c>
      <c r="D96" s="6" t="s">
        <v>73</v>
      </c>
      <c r="E96" s="7" t="s">
        <v>191</v>
      </c>
      <c r="F96" s="7">
        <v>16</v>
      </c>
      <c r="G96" s="15">
        <f t="shared" si="2"/>
        <v>2400</v>
      </c>
      <c r="H96" s="7"/>
    </row>
    <row r="97" ht="20.25" customHeight="1" spans="1:8">
      <c r="A97" s="15">
        <v>95</v>
      </c>
      <c r="B97" s="7" t="s">
        <v>196</v>
      </c>
      <c r="C97" s="7" t="s">
        <v>214</v>
      </c>
      <c r="D97" s="6" t="s">
        <v>215</v>
      </c>
      <c r="E97" s="7" t="s">
        <v>193</v>
      </c>
      <c r="F97" s="7">
        <v>12</v>
      </c>
      <c r="G97" s="15">
        <f t="shared" si="2"/>
        <v>1800</v>
      </c>
      <c r="H97" s="7"/>
    </row>
    <row r="98" ht="20.25" customHeight="1" spans="1:8">
      <c r="A98" s="15">
        <v>96</v>
      </c>
      <c r="B98" s="7" t="s">
        <v>196</v>
      </c>
      <c r="C98" s="7" t="s">
        <v>365</v>
      </c>
      <c r="D98" s="6" t="s">
        <v>366</v>
      </c>
      <c r="E98" s="16" t="s">
        <v>367</v>
      </c>
      <c r="F98" s="7">
        <v>32.1</v>
      </c>
      <c r="G98" s="15">
        <f t="shared" si="2"/>
        <v>4815</v>
      </c>
      <c r="H98" s="7"/>
    </row>
    <row r="99" ht="20.25" customHeight="1" spans="1:8">
      <c r="A99" s="15">
        <v>97</v>
      </c>
      <c r="B99" s="7" t="s">
        <v>196</v>
      </c>
      <c r="C99" s="7" t="s">
        <v>368</v>
      </c>
      <c r="D99" s="6" t="s">
        <v>369</v>
      </c>
      <c r="E99" s="17" t="s">
        <v>24</v>
      </c>
      <c r="F99" s="7">
        <v>16.4</v>
      </c>
      <c r="G99" s="15">
        <f t="shared" si="2"/>
        <v>2460</v>
      </c>
      <c r="H99" s="7"/>
    </row>
    <row r="100" ht="20.25" customHeight="1" spans="1:8">
      <c r="A100" s="15">
        <v>98</v>
      </c>
      <c r="B100" s="7" t="s">
        <v>196</v>
      </c>
      <c r="C100" s="7" t="s">
        <v>31</v>
      </c>
      <c r="D100" s="6" t="s">
        <v>11</v>
      </c>
      <c r="E100" s="17" t="s">
        <v>24</v>
      </c>
      <c r="F100" s="7">
        <v>12.5</v>
      </c>
      <c r="G100" s="15">
        <f t="shared" ref="G100:G146" si="3">F100*150</f>
        <v>1875</v>
      </c>
      <c r="H100" s="7"/>
    </row>
    <row r="101" ht="20.25" customHeight="1" spans="1:8">
      <c r="A101" s="15">
        <v>99</v>
      </c>
      <c r="B101" s="7" t="s">
        <v>196</v>
      </c>
      <c r="C101" s="7" t="s">
        <v>228</v>
      </c>
      <c r="D101" s="6" t="s">
        <v>229</v>
      </c>
      <c r="E101" s="17" t="s">
        <v>230</v>
      </c>
      <c r="F101" s="7">
        <v>19.2</v>
      </c>
      <c r="G101" s="15">
        <f t="shared" si="3"/>
        <v>2880</v>
      </c>
      <c r="H101" s="7"/>
    </row>
    <row r="102" ht="20.25" customHeight="1" spans="1:8">
      <c r="A102" s="15">
        <v>100</v>
      </c>
      <c r="B102" s="7" t="s">
        <v>196</v>
      </c>
      <c r="C102" s="7" t="s">
        <v>370</v>
      </c>
      <c r="D102" s="6" t="s">
        <v>41</v>
      </c>
      <c r="E102" s="17" t="s">
        <v>207</v>
      </c>
      <c r="F102" s="7">
        <v>4.1</v>
      </c>
      <c r="G102" s="15">
        <f t="shared" si="3"/>
        <v>615</v>
      </c>
      <c r="H102" s="7"/>
    </row>
    <row r="103" ht="20.25" customHeight="1" spans="1:8">
      <c r="A103" s="15">
        <v>101</v>
      </c>
      <c r="B103" s="7" t="s">
        <v>196</v>
      </c>
      <c r="C103" s="7" t="s">
        <v>371</v>
      </c>
      <c r="D103" s="6" t="s">
        <v>32</v>
      </c>
      <c r="E103" s="17" t="s">
        <v>372</v>
      </c>
      <c r="F103" s="7">
        <v>17</v>
      </c>
      <c r="G103" s="15">
        <f t="shared" si="3"/>
        <v>2550</v>
      </c>
      <c r="H103" s="7"/>
    </row>
    <row r="104" ht="20.25" customHeight="1" spans="1:8">
      <c r="A104" s="15">
        <v>102</v>
      </c>
      <c r="B104" s="7" t="s">
        <v>196</v>
      </c>
      <c r="C104" s="7" t="s">
        <v>373</v>
      </c>
      <c r="D104" s="6" t="s">
        <v>14</v>
      </c>
      <c r="E104" s="6" t="s">
        <v>374</v>
      </c>
      <c r="F104" s="7">
        <v>8.1</v>
      </c>
      <c r="G104" s="15">
        <f t="shared" si="3"/>
        <v>1215</v>
      </c>
      <c r="H104" s="7"/>
    </row>
    <row r="105" ht="20.25" customHeight="1" spans="1:8">
      <c r="A105" s="15">
        <v>103</v>
      </c>
      <c r="B105" s="7" t="s">
        <v>196</v>
      </c>
      <c r="C105" s="7" t="s">
        <v>225</v>
      </c>
      <c r="D105" s="6" t="s">
        <v>49</v>
      </c>
      <c r="E105" s="6" t="s">
        <v>226</v>
      </c>
      <c r="F105" s="7">
        <v>8.88</v>
      </c>
      <c r="G105" s="15">
        <f t="shared" si="3"/>
        <v>1332</v>
      </c>
      <c r="H105" s="7"/>
    </row>
    <row r="106" ht="20.25" customHeight="1" spans="1:8">
      <c r="A106" s="15">
        <v>104</v>
      </c>
      <c r="B106" s="7" t="s">
        <v>196</v>
      </c>
      <c r="C106" s="7" t="s">
        <v>375</v>
      </c>
      <c r="D106" s="6" t="s">
        <v>62</v>
      </c>
      <c r="E106" s="17" t="s">
        <v>24</v>
      </c>
      <c r="F106" s="7">
        <v>27</v>
      </c>
      <c r="G106" s="15">
        <f t="shared" si="3"/>
        <v>4050</v>
      </c>
      <c r="H106" s="7"/>
    </row>
    <row r="107" ht="20.25" customHeight="1" spans="1:8">
      <c r="A107" s="15">
        <v>105</v>
      </c>
      <c r="B107" s="7" t="s">
        <v>196</v>
      </c>
      <c r="C107" s="7" t="s">
        <v>93</v>
      </c>
      <c r="D107" s="6" t="s">
        <v>73</v>
      </c>
      <c r="E107" s="17" t="s">
        <v>235</v>
      </c>
      <c r="F107" s="7">
        <v>21.1</v>
      </c>
      <c r="G107" s="15">
        <f t="shared" si="3"/>
        <v>3165</v>
      </c>
      <c r="H107" s="7"/>
    </row>
    <row r="108" ht="20.25" customHeight="1" spans="1:8">
      <c r="A108" s="15">
        <v>106</v>
      </c>
      <c r="B108" s="7" t="s">
        <v>196</v>
      </c>
      <c r="C108" s="7" t="s">
        <v>376</v>
      </c>
      <c r="D108" s="6" t="s">
        <v>49</v>
      </c>
      <c r="E108" s="17" t="s">
        <v>377</v>
      </c>
      <c r="F108" s="7">
        <v>15.99</v>
      </c>
      <c r="G108" s="15">
        <f t="shared" si="3"/>
        <v>2398.5</v>
      </c>
      <c r="H108" s="7"/>
    </row>
    <row r="109" ht="20.25" customHeight="1" spans="1:8">
      <c r="A109" s="15">
        <v>107</v>
      </c>
      <c r="B109" s="7" t="s">
        <v>200</v>
      </c>
      <c r="C109" s="7" t="s">
        <v>378</v>
      </c>
      <c r="D109" s="6" t="s">
        <v>38</v>
      </c>
      <c r="E109" s="17" t="s">
        <v>12</v>
      </c>
      <c r="F109" s="7">
        <v>8</v>
      </c>
      <c r="G109" s="15">
        <f t="shared" si="3"/>
        <v>1200</v>
      </c>
      <c r="H109" s="7"/>
    </row>
    <row r="110" ht="20.25" customHeight="1" spans="1:8">
      <c r="A110" s="15">
        <v>108</v>
      </c>
      <c r="B110" s="7" t="s">
        <v>196</v>
      </c>
      <c r="C110" s="7" t="s">
        <v>222</v>
      </c>
      <c r="D110" s="6" t="s">
        <v>38</v>
      </c>
      <c r="E110" s="17" t="s">
        <v>165</v>
      </c>
      <c r="F110" s="7">
        <v>13.5</v>
      </c>
      <c r="G110" s="15">
        <f t="shared" si="3"/>
        <v>2025</v>
      </c>
      <c r="H110" s="7"/>
    </row>
    <row r="111" ht="20.25" customHeight="1" spans="1:8">
      <c r="A111" s="15">
        <v>109</v>
      </c>
      <c r="B111" s="7" t="s">
        <v>196</v>
      </c>
      <c r="C111" s="7" t="s">
        <v>240</v>
      </c>
      <c r="D111" s="6" t="s">
        <v>41</v>
      </c>
      <c r="E111" s="7" t="s">
        <v>71</v>
      </c>
      <c r="F111" s="7">
        <v>4.5</v>
      </c>
      <c r="G111" s="15">
        <f t="shared" si="3"/>
        <v>675</v>
      </c>
      <c r="H111" s="7"/>
    </row>
    <row r="112" ht="20.25" customHeight="1" spans="1:8">
      <c r="A112" s="15">
        <v>110</v>
      </c>
      <c r="B112" s="7" t="s">
        <v>196</v>
      </c>
      <c r="C112" s="7" t="s">
        <v>227</v>
      </c>
      <c r="D112" s="6" t="s">
        <v>73</v>
      </c>
      <c r="E112" s="7" t="s">
        <v>152</v>
      </c>
      <c r="F112" s="7">
        <v>15.5</v>
      </c>
      <c r="G112" s="15">
        <f t="shared" si="3"/>
        <v>2325</v>
      </c>
      <c r="H112" s="7"/>
    </row>
    <row r="113" ht="20.25" customHeight="1" spans="1:8">
      <c r="A113" s="15">
        <v>111</v>
      </c>
      <c r="B113" s="7" t="s">
        <v>196</v>
      </c>
      <c r="C113" s="7" t="s">
        <v>233</v>
      </c>
      <c r="D113" s="6" t="s">
        <v>234</v>
      </c>
      <c r="E113" s="7" t="s">
        <v>89</v>
      </c>
      <c r="F113" s="7">
        <v>26.1</v>
      </c>
      <c r="G113" s="15">
        <f t="shared" si="3"/>
        <v>3915</v>
      </c>
      <c r="H113" s="7"/>
    </row>
    <row r="114" ht="20.25" customHeight="1" spans="1:8">
      <c r="A114" s="15">
        <v>112</v>
      </c>
      <c r="B114" s="7" t="s">
        <v>196</v>
      </c>
      <c r="C114" s="7" t="s">
        <v>205</v>
      </c>
      <c r="D114" s="6" t="s">
        <v>206</v>
      </c>
      <c r="E114" s="17" t="s">
        <v>207</v>
      </c>
      <c r="F114" s="7">
        <v>11</v>
      </c>
      <c r="G114" s="15">
        <f t="shared" si="3"/>
        <v>1650</v>
      </c>
      <c r="H114" s="7"/>
    </row>
    <row r="115" ht="20.25" customHeight="1" spans="1:8">
      <c r="A115" s="15">
        <v>113</v>
      </c>
      <c r="B115" s="7" t="s">
        <v>196</v>
      </c>
      <c r="C115" s="7" t="s">
        <v>379</v>
      </c>
      <c r="D115" s="6" t="s">
        <v>38</v>
      </c>
      <c r="E115" s="17" t="s">
        <v>380</v>
      </c>
      <c r="F115" s="7">
        <v>21.8</v>
      </c>
      <c r="G115" s="15">
        <f t="shared" si="3"/>
        <v>3270</v>
      </c>
      <c r="H115" s="7"/>
    </row>
    <row r="116" ht="20.5" customHeight="1" spans="1:8">
      <c r="A116" s="15">
        <v>114</v>
      </c>
      <c r="B116" s="7" t="s">
        <v>200</v>
      </c>
      <c r="C116" s="7" t="s">
        <v>202</v>
      </c>
      <c r="D116" s="6" t="s">
        <v>203</v>
      </c>
      <c r="E116" s="17" t="s">
        <v>381</v>
      </c>
      <c r="F116" s="7">
        <v>14.2</v>
      </c>
      <c r="G116" s="15">
        <f t="shared" si="3"/>
        <v>2130</v>
      </c>
      <c r="H116" s="7"/>
    </row>
    <row r="117" ht="20.5" customHeight="1" spans="1:8">
      <c r="A117" s="15">
        <v>115</v>
      </c>
      <c r="B117" s="7" t="s">
        <v>232</v>
      </c>
      <c r="C117" s="7" t="s">
        <v>382</v>
      </c>
      <c r="D117" s="6" t="s">
        <v>11</v>
      </c>
      <c r="E117" s="17" t="s">
        <v>383</v>
      </c>
      <c r="F117" s="7">
        <v>30.5</v>
      </c>
      <c r="G117" s="15">
        <f t="shared" si="3"/>
        <v>4575</v>
      </c>
      <c r="H117" s="7"/>
    </row>
    <row r="118" ht="20.5" customHeight="1" spans="1:8">
      <c r="A118" s="15">
        <v>116</v>
      </c>
      <c r="B118" s="7" t="s">
        <v>232</v>
      </c>
      <c r="C118" s="7" t="s">
        <v>248</v>
      </c>
      <c r="D118" s="6" t="s">
        <v>249</v>
      </c>
      <c r="E118" s="17" t="s">
        <v>384</v>
      </c>
      <c r="F118" s="7">
        <v>5</v>
      </c>
      <c r="G118" s="15">
        <f t="shared" si="3"/>
        <v>750</v>
      </c>
      <c r="H118" s="7"/>
    </row>
    <row r="119" ht="20.5" customHeight="1" spans="1:8">
      <c r="A119" s="15">
        <v>117</v>
      </c>
      <c r="B119" s="7" t="s">
        <v>200</v>
      </c>
      <c r="C119" s="7" t="s">
        <v>236</v>
      </c>
      <c r="D119" s="6" t="s">
        <v>11</v>
      </c>
      <c r="E119" s="7" t="s">
        <v>60</v>
      </c>
      <c r="F119" s="7">
        <v>25.1</v>
      </c>
      <c r="G119" s="15">
        <f t="shared" si="3"/>
        <v>3765</v>
      </c>
      <c r="H119" s="7"/>
    </row>
    <row r="120" ht="20.5" customHeight="1" spans="1:8">
      <c r="A120" s="15">
        <v>118</v>
      </c>
      <c r="B120" s="7" t="s">
        <v>200</v>
      </c>
      <c r="C120" s="7" t="s">
        <v>385</v>
      </c>
      <c r="D120" s="6" t="s">
        <v>26</v>
      </c>
      <c r="E120" s="7" t="s">
        <v>364</v>
      </c>
      <c r="F120" s="7">
        <v>27.35</v>
      </c>
      <c r="G120" s="15">
        <f t="shared" si="3"/>
        <v>4102.5</v>
      </c>
      <c r="H120" s="7"/>
    </row>
    <row r="121" ht="20.5" customHeight="1" spans="1:8">
      <c r="A121" s="15">
        <v>119</v>
      </c>
      <c r="B121" s="7" t="s">
        <v>200</v>
      </c>
      <c r="C121" s="7" t="s">
        <v>167</v>
      </c>
      <c r="D121" s="6" t="s">
        <v>102</v>
      </c>
      <c r="E121" s="7" t="s">
        <v>264</v>
      </c>
      <c r="F121" s="7">
        <v>11.97</v>
      </c>
      <c r="G121" s="15">
        <f t="shared" si="3"/>
        <v>1795.5</v>
      </c>
      <c r="H121" s="7"/>
    </row>
    <row r="122" ht="20.5" customHeight="1" spans="1:8">
      <c r="A122" s="15">
        <v>120</v>
      </c>
      <c r="B122" s="7" t="s">
        <v>267</v>
      </c>
      <c r="C122" s="7" t="s">
        <v>386</v>
      </c>
      <c r="D122" s="6" t="s">
        <v>97</v>
      </c>
      <c r="E122" s="6" t="s">
        <v>127</v>
      </c>
      <c r="F122" s="7">
        <v>18</v>
      </c>
      <c r="G122" s="15">
        <f t="shared" si="3"/>
        <v>2700</v>
      </c>
      <c r="H122" s="7"/>
    </row>
    <row r="123" ht="20.5" customHeight="1" spans="1:8">
      <c r="A123" s="15">
        <v>121</v>
      </c>
      <c r="B123" s="7" t="s">
        <v>267</v>
      </c>
      <c r="C123" s="7" t="s">
        <v>272</v>
      </c>
      <c r="D123" s="6" t="s">
        <v>20</v>
      </c>
      <c r="E123" s="6" t="s">
        <v>387</v>
      </c>
      <c r="F123" s="7">
        <v>18</v>
      </c>
      <c r="G123" s="15">
        <f t="shared" si="3"/>
        <v>2700</v>
      </c>
      <c r="H123" s="7"/>
    </row>
    <row r="124" ht="20.5" customHeight="1" spans="1:8">
      <c r="A124" s="15">
        <v>122</v>
      </c>
      <c r="B124" s="7" t="s">
        <v>267</v>
      </c>
      <c r="C124" s="7" t="s">
        <v>388</v>
      </c>
      <c r="D124" s="6" t="s">
        <v>62</v>
      </c>
      <c r="E124" s="7" t="s">
        <v>348</v>
      </c>
      <c r="F124" s="7">
        <v>31</v>
      </c>
      <c r="G124" s="15">
        <f t="shared" si="3"/>
        <v>4650</v>
      </c>
      <c r="H124" s="7"/>
    </row>
    <row r="125" ht="20.5" customHeight="1" spans="1:8">
      <c r="A125" s="15">
        <v>123</v>
      </c>
      <c r="B125" s="7" t="s">
        <v>267</v>
      </c>
      <c r="C125" s="7" t="s">
        <v>278</v>
      </c>
      <c r="D125" s="6" t="s">
        <v>149</v>
      </c>
      <c r="E125" s="7" t="s">
        <v>47</v>
      </c>
      <c r="F125" s="7">
        <v>16.5</v>
      </c>
      <c r="G125" s="15">
        <f t="shared" si="3"/>
        <v>2475</v>
      </c>
      <c r="H125" s="7"/>
    </row>
    <row r="126" ht="20.5" customHeight="1" spans="1:8">
      <c r="A126" s="15">
        <v>124</v>
      </c>
      <c r="B126" s="7" t="s">
        <v>267</v>
      </c>
      <c r="C126" s="7" t="s">
        <v>389</v>
      </c>
      <c r="D126" s="6" t="s">
        <v>390</v>
      </c>
      <c r="E126" s="7" t="s">
        <v>391</v>
      </c>
      <c r="F126" s="7">
        <v>27</v>
      </c>
      <c r="G126" s="15">
        <f t="shared" si="3"/>
        <v>4050</v>
      </c>
      <c r="H126" s="7"/>
    </row>
    <row r="127" ht="20.5" customHeight="1" spans="1:8">
      <c r="A127" s="15">
        <v>125</v>
      </c>
      <c r="B127" s="7" t="s">
        <v>267</v>
      </c>
      <c r="C127" s="7" t="s">
        <v>80</v>
      </c>
      <c r="D127" s="6" t="s">
        <v>38</v>
      </c>
      <c r="E127" s="7" t="s">
        <v>392</v>
      </c>
      <c r="F127" s="7">
        <v>12</v>
      </c>
      <c r="G127" s="15">
        <f t="shared" si="3"/>
        <v>1800</v>
      </c>
      <c r="H127" s="7"/>
    </row>
    <row r="128" ht="20.5" customHeight="1" spans="1:8">
      <c r="A128" s="15">
        <v>126</v>
      </c>
      <c r="B128" s="7" t="s">
        <v>267</v>
      </c>
      <c r="C128" s="7" t="s">
        <v>393</v>
      </c>
      <c r="D128" s="6" t="s">
        <v>394</v>
      </c>
      <c r="E128" s="7" t="s">
        <v>89</v>
      </c>
      <c r="F128" s="7">
        <v>29</v>
      </c>
      <c r="G128" s="15">
        <f t="shared" si="3"/>
        <v>4350</v>
      </c>
      <c r="H128" s="7"/>
    </row>
    <row r="129" ht="20.5" customHeight="1" spans="1:8">
      <c r="A129" s="15">
        <v>127</v>
      </c>
      <c r="B129" s="7" t="s">
        <v>267</v>
      </c>
      <c r="C129" s="7" t="s">
        <v>279</v>
      </c>
      <c r="D129" s="6" t="s">
        <v>105</v>
      </c>
      <c r="E129" s="7" t="s">
        <v>280</v>
      </c>
      <c r="F129" s="7">
        <v>17</v>
      </c>
      <c r="G129" s="15">
        <f t="shared" si="3"/>
        <v>2550</v>
      </c>
      <c r="H129" s="7"/>
    </row>
    <row r="130" ht="20.5" customHeight="1" spans="1:8">
      <c r="A130" s="15">
        <v>128</v>
      </c>
      <c r="B130" s="7" t="s">
        <v>267</v>
      </c>
      <c r="C130" s="7" t="s">
        <v>395</v>
      </c>
      <c r="D130" s="6" t="s">
        <v>17</v>
      </c>
      <c r="E130" s="7" t="s">
        <v>348</v>
      </c>
      <c r="F130" s="7">
        <v>27</v>
      </c>
      <c r="G130" s="15">
        <f t="shared" si="3"/>
        <v>4050</v>
      </c>
      <c r="H130" s="7"/>
    </row>
    <row r="131" ht="20.5" customHeight="1" spans="1:8">
      <c r="A131" s="15">
        <v>129</v>
      </c>
      <c r="B131" s="7" t="s">
        <v>267</v>
      </c>
      <c r="C131" s="7" t="s">
        <v>273</v>
      </c>
      <c r="D131" s="6" t="s">
        <v>274</v>
      </c>
      <c r="E131" s="6" t="s">
        <v>275</v>
      </c>
      <c r="F131" s="7">
        <v>15</v>
      </c>
      <c r="G131" s="15">
        <f t="shared" si="3"/>
        <v>2250</v>
      </c>
      <c r="H131" s="7"/>
    </row>
    <row r="132" ht="20.5" customHeight="1" spans="1:8">
      <c r="A132" s="15">
        <v>130</v>
      </c>
      <c r="B132" s="7" t="s">
        <v>267</v>
      </c>
      <c r="C132" s="5" t="s">
        <v>396</v>
      </c>
      <c r="D132" s="6" t="s">
        <v>38</v>
      </c>
      <c r="E132" s="7" t="s">
        <v>391</v>
      </c>
      <c r="F132" s="7">
        <v>30</v>
      </c>
      <c r="G132" s="15">
        <f t="shared" si="3"/>
        <v>4500</v>
      </c>
      <c r="H132" s="7"/>
    </row>
    <row r="133" ht="20.5" customHeight="1" spans="1:8">
      <c r="A133" s="15">
        <v>131</v>
      </c>
      <c r="B133" s="7" t="s">
        <v>267</v>
      </c>
      <c r="C133" s="7" t="s">
        <v>276</v>
      </c>
      <c r="D133" s="6" t="s">
        <v>277</v>
      </c>
      <c r="E133" s="7" t="s">
        <v>39</v>
      </c>
      <c r="F133" s="7">
        <v>13</v>
      </c>
      <c r="G133" s="15">
        <f t="shared" si="3"/>
        <v>1950</v>
      </c>
      <c r="H133" s="7"/>
    </row>
    <row r="134" ht="20.5" customHeight="1" spans="1:8">
      <c r="A134" s="15">
        <v>132</v>
      </c>
      <c r="B134" s="7" t="s">
        <v>267</v>
      </c>
      <c r="C134" s="7" t="s">
        <v>397</v>
      </c>
      <c r="D134" s="6" t="s">
        <v>38</v>
      </c>
      <c r="E134" s="6" t="s">
        <v>398</v>
      </c>
      <c r="F134" s="7">
        <v>29</v>
      </c>
      <c r="G134" s="15">
        <f t="shared" si="3"/>
        <v>4350</v>
      </c>
      <c r="H134" s="7"/>
    </row>
    <row r="135" ht="20.5" customHeight="1" spans="1:8">
      <c r="A135" s="15">
        <v>133</v>
      </c>
      <c r="B135" s="7" t="s">
        <v>267</v>
      </c>
      <c r="C135" s="7" t="s">
        <v>399</v>
      </c>
      <c r="D135" s="6" t="s">
        <v>20</v>
      </c>
      <c r="E135" s="7" t="s">
        <v>400</v>
      </c>
      <c r="F135" s="7">
        <v>12</v>
      </c>
      <c r="G135" s="15">
        <f t="shared" si="3"/>
        <v>1800</v>
      </c>
      <c r="H135" s="7"/>
    </row>
    <row r="136" ht="20.5" customHeight="1" spans="1:8">
      <c r="A136" s="15">
        <v>134</v>
      </c>
      <c r="B136" s="7" t="s">
        <v>267</v>
      </c>
      <c r="C136" s="7" t="s">
        <v>401</v>
      </c>
      <c r="D136" s="6" t="s">
        <v>67</v>
      </c>
      <c r="E136" s="6" t="s">
        <v>402</v>
      </c>
      <c r="F136" s="7">
        <v>25</v>
      </c>
      <c r="G136" s="15">
        <f t="shared" si="3"/>
        <v>3750</v>
      </c>
      <c r="H136" s="7"/>
    </row>
    <row r="137" ht="20.5" customHeight="1" spans="1:8">
      <c r="A137" s="15">
        <v>135</v>
      </c>
      <c r="B137" s="7" t="s">
        <v>267</v>
      </c>
      <c r="C137" s="7" t="s">
        <v>403</v>
      </c>
      <c r="D137" s="6" t="s">
        <v>404</v>
      </c>
      <c r="E137" s="6" t="s">
        <v>405</v>
      </c>
      <c r="F137" s="7">
        <v>16</v>
      </c>
      <c r="G137" s="15">
        <f t="shared" si="3"/>
        <v>2400</v>
      </c>
      <c r="H137" s="7"/>
    </row>
    <row r="138" ht="20.5" customHeight="1" spans="1:8">
      <c r="A138" s="15">
        <v>136</v>
      </c>
      <c r="B138" s="7" t="s">
        <v>267</v>
      </c>
      <c r="C138" s="7" t="s">
        <v>406</v>
      </c>
      <c r="D138" s="6" t="s">
        <v>234</v>
      </c>
      <c r="E138" s="7" t="s">
        <v>407</v>
      </c>
      <c r="F138" s="7">
        <v>16</v>
      </c>
      <c r="G138" s="15">
        <f t="shared" si="3"/>
        <v>2400</v>
      </c>
      <c r="H138" s="7"/>
    </row>
    <row r="139" ht="20.5" customHeight="1" spans="1:8">
      <c r="A139" s="15">
        <v>137</v>
      </c>
      <c r="B139" s="7" t="s">
        <v>267</v>
      </c>
      <c r="C139" s="7" t="s">
        <v>408</v>
      </c>
      <c r="D139" s="6" t="s">
        <v>49</v>
      </c>
      <c r="E139" s="6" t="s">
        <v>63</v>
      </c>
      <c r="F139" s="7">
        <v>15</v>
      </c>
      <c r="G139" s="15">
        <f t="shared" si="3"/>
        <v>2250</v>
      </c>
      <c r="H139" s="7"/>
    </row>
    <row r="140" ht="20.5" customHeight="1" spans="1:8">
      <c r="A140" s="15">
        <v>138</v>
      </c>
      <c r="B140" s="7" t="s">
        <v>267</v>
      </c>
      <c r="C140" s="7" t="s">
        <v>409</v>
      </c>
      <c r="D140" s="6" t="s">
        <v>215</v>
      </c>
      <c r="E140" s="6" t="s">
        <v>275</v>
      </c>
      <c r="F140" s="7">
        <v>9</v>
      </c>
      <c r="G140" s="15">
        <f t="shared" si="3"/>
        <v>1350</v>
      </c>
      <c r="H140" s="7"/>
    </row>
    <row r="141" ht="20.5" customHeight="1" spans="1:8">
      <c r="A141" s="15">
        <v>139</v>
      </c>
      <c r="B141" s="7" t="s">
        <v>267</v>
      </c>
      <c r="C141" s="7" t="s">
        <v>410</v>
      </c>
      <c r="D141" s="6" t="s">
        <v>20</v>
      </c>
      <c r="E141" s="6" t="s">
        <v>350</v>
      </c>
      <c r="F141" s="7">
        <v>8</v>
      </c>
      <c r="G141" s="15">
        <f t="shared" si="3"/>
        <v>1200</v>
      </c>
      <c r="H141" s="7"/>
    </row>
    <row r="142" ht="20.5" customHeight="1" spans="1:8">
      <c r="A142" s="15">
        <v>140</v>
      </c>
      <c r="B142" s="7" t="s">
        <v>267</v>
      </c>
      <c r="C142" s="7" t="s">
        <v>411</v>
      </c>
      <c r="D142" s="6" t="s">
        <v>62</v>
      </c>
      <c r="E142" s="6" t="s">
        <v>412</v>
      </c>
      <c r="F142" s="7">
        <v>16</v>
      </c>
      <c r="G142" s="15">
        <f t="shared" si="3"/>
        <v>2400</v>
      </c>
      <c r="H142" s="7"/>
    </row>
    <row r="143" ht="20.5" customHeight="1" spans="1:8">
      <c r="A143" s="15">
        <v>141</v>
      </c>
      <c r="B143" s="7" t="s">
        <v>267</v>
      </c>
      <c r="C143" s="7" t="s">
        <v>413</v>
      </c>
      <c r="D143" s="6" t="s">
        <v>73</v>
      </c>
      <c r="E143" s="6" t="s">
        <v>63</v>
      </c>
      <c r="F143" s="7">
        <v>18</v>
      </c>
      <c r="G143" s="15">
        <f t="shared" si="3"/>
        <v>2700</v>
      </c>
      <c r="H143" s="7"/>
    </row>
    <row r="144" ht="20.5" customHeight="1" spans="1:8">
      <c r="A144" s="15">
        <v>142</v>
      </c>
      <c r="B144" s="7" t="s">
        <v>267</v>
      </c>
      <c r="C144" s="7" t="s">
        <v>414</v>
      </c>
      <c r="D144" s="6" t="s">
        <v>49</v>
      </c>
      <c r="E144" s="6" t="s">
        <v>415</v>
      </c>
      <c r="F144" s="7">
        <v>15</v>
      </c>
      <c r="G144" s="15">
        <f t="shared" si="3"/>
        <v>2250</v>
      </c>
      <c r="H144" s="7"/>
    </row>
    <row r="145" ht="20.5" customHeight="1" spans="1:8">
      <c r="A145" s="15">
        <v>143</v>
      </c>
      <c r="B145" s="7" t="s">
        <v>267</v>
      </c>
      <c r="C145" s="7" t="s">
        <v>416</v>
      </c>
      <c r="D145" s="6" t="s">
        <v>404</v>
      </c>
      <c r="E145" s="6" t="s">
        <v>362</v>
      </c>
      <c r="F145" s="7">
        <v>13</v>
      </c>
      <c r="G145" s="15">
        <f t="shared" si="3"/>
        <v>1950</v>
      </c>
      <c r="H145" s="7"/>
    </row>
    <row r="146" ht="20.5" customHeight="1" spans="1:8">
      <c r="A146" s="15">
        <v>144</v>
      </c>
      <c r="B146" s="7" t="s">
        <v>267</v>
      </c>
      <c r="C146" s="7" t="s">
        <v>417</v>
      </c>
      <c r="D146" s="5" t="s">
        <v>35</v>
      </c>
      <c r="E146" s="6" t="s">
        <v>159</v>
      </c>
      <c r="F146" s="7">
        <v>11</v>
      </c>
      <c r="G146" s="15">
        <f t="shared" si="3"/>
        <v>1650</v>
      </c>
      <c r="H146" s="7"/>
    </row>
    <row r="147" ht="20.5" customHeight="1" spans="1:8">
      <c r="A147" s="20" t="s">
        <v>282</v>
      </c>
      <c r="B147" s="24"/>
      <c r="C147" s="7"/>
      <c r="D147" s="7"/>
      <c r="E147" s="7"/>
      <c r="F147" s="7">
        <f>SUM(F3:F146)</f>
        <v>2610.46</v>
      </c>
      <c r="G147" s="7">
        <f>SUM(G3:G146)</f>
        <v>391569</v>
      </c>
      <c r="H147" s="7"/>
    </row>
  </sheetData>
  <protectedRanges>
    <protectedRange sqref="E73" name="明细区域_57_1" securityDescriptor=""/>
    <protectedRange sqref="E73" name="明细区域_64_1" securityDescriptor=""/>
    <protectedRange sqref="E73" name="明细区域_57_2" securityDescriptor=""/>
    <protectedRange sqref="E73" name="明细区域_64_2" securityDescriptor=""/>
    <protectedRange sqref="E84" name="明细区域_57_1_1" securityDescriptor=""/>
    <protectedRange sqref="E84" name="明细区域_64_1_1" securityDescriptor=""/>
    <protectedRange sqref="E84" name="明细区域_57_2_1" securityDescriptor=""/>
    <protectedRange sqref="E84" name="明细区域_64_2_1" securityDescriptor=""/>
    <protectedRange sqref="E3" name="明细区域_57_1_2" securityDescriptor=""/>
    <protectedRange sqref="E3" name="明细区域_64_1_2" securityDescriptor=""/>
    <protectedRange sqref="E3" name="明细区域_57_2_2" securityDescriptor=""/>
    <protectedRange sqref="E3" name="明细区域_64_2_2" securityDescriptor=""/>
    <protectedRange sqref="E13" name="明细区域_57_1_3" securityDescriptor=""/>
    <protectedRange sqref="E13" name="明细区域_64_1_3" securityDescriptor=""/>
    <protectedRange sqref="E13" name="明细区域_57_2_3" securityDescriptor=""/>
    <protectedRange sqref="E13" name="明细区域_64_2_3" securityDescriptor=""/>
    <protectedRange sqref="E32" name="明细区域_57_1_33" securityDescriptor=""/>
    <protectedRange sqref="E32" name="明细区域_64_1_33" securityDescriptor=""/>
    <protectedRange sqref="E32" name="明细区域_57_2_33" securityDescriptor=""/>
    <protectedRange sqref="E32" name="明细区域_64_2_33" securityDescriptor=""/>
    <protectedRange sqref="E145" name="明细区域_57_1_4" securityDescriptor=""/>
    <protectedRange sqref="E145" name="明细区域_64_1_4" securityDescriptor=""/>
    <protectedRange sqref="E145" name="明细区域_57_2_4" securityDescriptor=""/>
    <protectedRange sqref="E145" name="明细区域_64_2_4" securityDescriptor=""/>
    <protectedRange sqref="E146" name="明细区域_57_1_5" securityDescriptor=""/>
    <protectedRange sqref="E146" name="明细区域_64_1_5" securityDescriptor=""/>
    <protectedRange sqref="E146" name="明细区域_57_2_5" securityDescriptor=""/>
    <protectedRange sqref="E146" name="明细区域_64_2_5" securityDescriptor=""/>
  </protectedRanges>
  <mergeCells count="2">
    <mergeCell ref="A1:H1"/>
    <mergeCell ref="A147:B147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6"/>
  <sheetViews>
    <sheetView tabSelected="1" workbookViewId="0">
      <selection activeCell="D17" sqref="D17"/>
    </sheetView>
  </sheetViews>
  <sheetFormatPr defaultColWidth="9" defaultRowHeight="13.5" outlineLevelCol="7"/>
  <cols>
    <col min="1" max="3" width="9" style="11"/>
    <col min="4" max="4" width="21.875" style="12" customWidth="1"/>
    <col min="5" max="5" width="23.625" style="11" customWidth="1"/>
    <col min="6" max="6" width="14.875" style="11" customWidth="1"/>
    <col min="7" max="7" width="16.5" style="11" customWidth="1"/>
    <col min="8" max="16384" width="9" style="11"/>
  </cols>
  <sheetData>
    <row r="1" ht="36" customHeight="1" spans="1:8">
      <c r="A1" s="1" t="s">
        <v>418</v>
      </c>
      <c r="B1" s="1"/>
      <c r="C1" s="1"/>
      <c r="D1" s="13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7" customHeight="1" spans="1:8">
      <c r="A3" s="14">
        <v>1</v>
      </c>
      <c r="B3" s="7" t="s">
        <v>9</v>
      </c>
      <c r="C3" s="7" t="s">
        <v>286</v>
      </c>
      <c r="D3" s="7" t="s">
        <v>32</v>
      </c>
      <c r="E3" s="7" t="s">
        <v>287</v>
      </c>
      <c r="F3" s="14">
        <v>8</v>
      </c>
      <c r="G3" s="15">
        <f>F3*200</f>
        <v>1600</v>
      </c>
      <c r="H3" s="15"/>
    </row>
    <row r="4" ht="17" customHeight="1" spans="1:8">
      <c r="A4" s="14">
        <v>2</v>
      </c>
      <c r="B4" s="7" t="s">
        <v>9</v>
      </c>
      <c r="C4" s="7" t="s">
        <v>296</v>
      </c>
      <c r="D4" s="7" t="s">
        <v>20</v>
      </c>
      <c r="E4" s="7" t="s">
        <v>74</v>
      </c>
      <c r="F4" s="14">
        <v>2</v>
      </c>
      <c r="G4" s="15">
        <f t="shared" ref="G4:G45" si="0">F4*200</f>
        <v>400</v>
      </c>
      <c r="H4" s="15"/>
    </row>
    <row r="5" ht="17" customHeight="1" spans="1:8">
      <c r="A5" s="14">
        <v>3</v>
      </c>
      <c r="B5" s="7" t="s">
        <v>9</v>
      </c>
      <c r="C5" s="7" t="s">
        <v>10</v>
      </c>
      <c r="D5" s="7" t="s">
        <v>11</v>
      </c>
      <c r="E5" s="16" t="s">
        <v>12</v>
      </c>
      <c r="F5" s="14">
        <v>3</v>
      </c>
      <c r="G5" s="15">
        <f t="shared" si="0"/>
        <v>600</v>
      </c>
      <c r="H5" s="15"/>
    </row>
    <row r="6" ht="17" customHeight="1" spans="1:8">
      <c r="A6" s="14">
        <v>4</v>
      </c>
      <c r="B6" s="7" t="s">
        <v>9</v>
      </c>
      <c r="C6" s="7" t="s">
        <v>13</v>
      </c>
      <c r="D6" s="7" t="s">
        <v>14</v>
      </c>
      <c r="E6" s="7" t="s">
        <v>15</v>
      </c>
      <c r="F6" s="14">
        <v>2</v>
      </c>
      <c r="G6" s="15">
        <f t="shared" si="0"/>
        <v>400</v>
      </c>
      <c r="H6" s="15"/>
    </row>
    <row r="7" ht="17" customHeight="1" spans="1:8">
      <c r="A7" s="14">
        <v>5</v>
      </c>
      <c r="B7" s="7" t="s">
        <v>9</v>
      </c>
      <c r="C7" s="7" t="s">
        <v>290</v>
      </c>
      <c r="D7" s="7" t="s">
        <v>291</v>
      </c>
      <c r="E7" s="17" t="s">
        <v>159</v>
      </c>
      <c r="F7" s="14">
        <v>5</v>
      </c>
      <c r="G7" s="15">
        <f t="shared" si="0"/>
        <v>1000</v>
      </c>
      <c r="H7" s="15"/>
    </row>
    <row r="8" ht="17" customHeight="1" spans="1:8">
      <c r="A8" s="14">
        <v>6</v>
      </c>
      <c r="B8" s="7" t="s">
        <v>9</v>
      </c>
      <c r="C8" s="7" t="s">
        <v>16</v>
      </c>
      <c r="D8" s="7" t="s">
        <v>17</v>
      </c>
      <c r="E8" s="7" t="s">
        <v>18</v>
      </c>
      <c r="F8" s="14">
        <v>3</v>
      </c>
      <c r="G8" s="15">
        <f t="shared" si="0"/>
        <v>600</v>
      </c>
      <c r="H8" s="15"/>
    </row>
    <row r="9" ht="17" customHeight="1" spans="1:8">
      <c r="A9" s="14">
        <v>7</v>
      </c>
      <c r="B9" s="7" t="s">
        <v>9</v>
      </c>
      <c r="C9" s="7" t="s">
        <v>34</v>
      </c>
      <c r="D9" s="7" t="s">
        <v>35</v>
      </c>
      <c r="E9" s="7" t="s">
        <v>36</v>
      </c>
      <c r="F9" s="14">
        <v>5</v>
      </c>
      <c r="G9" s="15">
        <f t="shared" si="0"/>
        <v>1000</v>
      </c>
      <c r="H9" s="15"/>
    </row>
    <row r="10" ht="17" customHeight="1" spans="1:8">
      <c r="A10" s="14">
        <v>8</v>
      </c>
      <c r="B10" s="7" t="s">
        <v>9</v>
      </c>
      <c r="C10" s="7" t="s">
        <v>43</v>
      </c>
      <c r="D10" s="7" t="s">
        <v>26</v>
      </c>
      <c r="E10" s="7" t="s">
        <v>44</v>
      </c>
      <c r="F10" s="14">
        <v>2</v>
      </c>
      <c r="G10" s="15">
        <f t="shared" si="0"/>
        <v>400</v>
      </c>
      <c r="H10" s="15"/>
    </row>
    <row r="11" ht="17" customHeight="1" spans="1:8">
      <c r="A11" s="14">
        <v>9</v>
      </c>
      <c r="B11" s="7" t="s">
        <v>9</v>
      </c>
      <c r="C11" s="7" t="s">
        <v>48</v>
      </c>
      <c r="D11" s="7" t="s">
        <v>49</v>
      </c>
      <c r="E11" s="16" t="s">
        <v>50</v>
      </c>
      <c r="F11" s="14">
        <v>2</v>
      </c>
      <c r="G11" s="15">
        <f t="shared" si="0"/>
        <v>400</v>
      </c>
      <c r="H11" s="15"/>
    </row>
    <row r="12" ht="17" customHeight="1" spans="1:8">
      <c r="A12" s="14">
        <v>10</v>
      </c>
      <c r="B12" s="7" t="s">
        <v>9</v>
      </c>
      <c r="C12" s="7" t="s">
        <v>51</v>
      </c>
      <c r="D12" s="7" t="s">
        <v>52</v>
      </c>
      <c r="E12" s="7" t="s">
        <v>39</v>
      </c>
      <c r="F12" s="14">
        <v>1</v>
      </c>
      <c r="G12" s="15">
        <f t="shared" si="0"/>
        <v>200</v>
      </c>
      <c r="H12" s="15"/>
    </row>
    <row r="13" ht="17" customHeight="1" spans="1:8">
      <c r="A13" s="14">
        <v>11</v>
      </c>
      <c r="B13" s="7" t="s">
        <v>9</v>
      </c>
      <c r="C13" s="7" t="s">
        <v>53</v>
      </c>
      <c r="D13" s="7" t="s">
        <v>35</v>
      </c>
      <c r="E13" s="17" t="s">
        <v>21</v>
      </c>
      <c r="F13" s="14">
        <v>2</v>
      </c>
      <c r="G13" s="15">
        <f t="shared" si="0"/>
        <v>400</v>
      </c>
      <c r="H13" s="15"/>
    </row>
    <row r="14" ht="17" customHeight="1" spans="1:8">
      <c r="A14" s="14">
        <v>12</v>
      </c>
      <c r="B14" s="7" t="s">
        <v>9</v>
      </c>
      <c r="C14" s="7" t="s">
        <v>54</v>
      </c>
      <c r="D14" s="7" t="s">
        <v>52</v>
      </c>
      <c r="E14" s="17" t="s">
        <v>55</v>
      </c>
      <c r="F14" s="14">
        <v>1</v>
      </c>
      <c r="G14" s="15">
        <f t="shared" si="0"/>
        <v>200</v>
      </c>
      <c r="H14" s="15"/>
    </row>
    <row r="15" ht="17" customHeight="1" spans="1:8">
      <c r="A15" s="14">
        <v>13</v>
      </c>
      <c r="B15" s="7" t="s">
        <v>9</v>
      </c>
      <c r="C15" s="7" t="s">
        <v>56</v>
      </c>
      <c r="D15" s="7" t="s">
        <v>35</v>
      </c>
      <c r="E15" s="17" t="s">
        <v>57</v>
      </c>
      <c r="F15" s="14">
        <v>4</v>
      </c>
      <c r="G15" s="15">
        <f t="shared" si="0"/>
        <v>800</v>
      </c>
      <c r="H15" s="14"/>
    </row>
    <row r="16" ht="17" customHeight="1" spans="1:8">
      <c r="A16" s="14">
        <v>14</v>
      </c>
      <c r="B16" s="7" t="s">
        <v>9</v>
      </c>
      <c r="C16" s="7" t="s">
        <v>58</v>
      </c>
      <c r="D16" s="7" t="s">
        <v>52</v>
      </c>
      <c r="E16" s="17" t="s">
        <v>21</v>
      </c>
      <c r="F16" s="14">
        <v>5</v>
      </c>
      <c r="G16" s="15">
        <f t="shared" si="0"/>
        <v>1000</v>
      </c>
      <c r="H16" s="14"/>
    </row>
    <row r="17" ht="17" customHeight="1" spans="1:8">
      <c r="A17" s="14">
        <v>15</v>
      </c>
      <c r="B17" s="7" t="s">
        <v>9</v>
      </c>
      <c r="C17" s="7" t="s">
        <v>299</v>
      </c>
      <c r="D17" s="7" t="s">
        <v>52</v>
      </c>
      <c r="E17" s="7" t="s">
        <v>39</v>
      </c>
      <c r="F17" s="14">
        <v>4</v>
      </c>
      <c r="G17" s="15">
        <f t="shared" si="0"/>
        <v>800</v>
      </c>
      <c r="H17" s="14"/>
    </row>
    <row r="18" ht="17" customHeight="1" spans="1:8">
      <c r="A18" s="14">
        <v>16</v>
      </c>
      <c r="B18" s="7" t="s">
        <v>9</v>
      </c>
      <c r="C18" s="7" t="s">
        <v>22</v>
      </c>
      <c r="D18" s="7" t="s">
        <v>23</v>
      </c>
      <c r="E18" s="17" t="s">
        <v>24</v>
      </c>
      <c r="F18" s="14">
        <v>1</v>
      </c>
      <c r="G18" s="15">
        <f t="shared" si="0"/>
        <v>200</v>
      </c>
      <c r="H18" s="14"/>
    </row>
    <row r="19" ht="17" customHeight="1" spans="1:8">
      <c r="A19" s="14">
        <v>17</v>
      </c>
      <c r="B19" s="7" t="s">
        <v>9</v>
      </c>
      <c r="C19" s="7" t="s">
        <v>59</v>
      </c>
      <c r="D19" s="7" t="s">
        <v>41</v>
      </c>
      <c r="E19" s="7" t="s">
        <v>60</v>
      </c>
      <c r="F19" s="14">
        <v>5</v>
      </c>
      <c r="G19" s="15">
        <f t="shared" si="0"/>
        <v>1000</v>
      </c>
      <c r="H19" s="14"/>
    </row>
    <row r="20" ht="17" customHeight="1" spans="1:8">
      <c r="A20" s="14">
        <v>18</v>
      </c>
      <c r="B20" s="7" t="s">
        <v>9</v>
      </c>
      <c r="C20" s="7" t="s">
        <v>64</v>
      </c>
      <c r="D20" s="7" t="s">
        <v>52</v>
      </c>
      <c r="E20" s="7" t="s">
        <v>65</v>
      </c>
      <c r="F20" s="14">
        <v>7</v>
      </c>
      <c r="G20" s="15">
        <f t="shared" si="0"/>
        <v>1400</v>
      </c>
      <c r="H20" s="14"/>
    </row>
    <row r="21" ht="17" customHeight="1" spans="1:8">
      <c r="A21" s="14">
        <v>19</v>
      </c>
      <c r="B21" s="7" t="s">
        <v>9</v>
      </c>
      <c r="C21" s="7" t="s">
        <v>66</v>
      </c>
      <c r="D21" s="7" t="s">
        <v>67</v>
      </c>
      <c r="E21" s="7" t="s">
        <v>68</v>
      </c>
      <c r="F21" s="14">
        <v>5</v>
      </c>
      <c r="G21" s="15">
        <f t="shared" si="0"/>
        <v>1000</v>
      </c>
      <c r="H21" s="14"/>
    </row>
    <row r="22" ht="17" customHeight="1" spans="1:8">
      <c r="A22" s="14">
        <v>20</v>
      </c>
      <c r="B22" s="7" t="s">
        <v>9</v>
      </c>
      <c r="C22" s="7" t="s">
        <v>294</v>
      </c>
      <c r="D22" s="7" t="s">
        <v>73</v>
      </c>
      <c r="E22" s="17" t="s">
        <v>21</v>
      </c>
      <c r="F22" s="14">
        <v>5</v>
      </c>
      <c r="G22" s="15">
        <f t="shared" si="0"/>
        <v>1000</v>
      </c>
      <c r="H22" s="14"/>
    </row>
    <row r="23" ht="17" customHeight="1" spans="1:8">
      <c r="A23" s="14">
        <v>21</v>
      </c>
      <c r="B23" s="7" t="s">
        <v>69</v>
      </c>
      <c r="C23" s="7" t="s">
        <v>70</v>
      </c>
      <c r="D23" s="7" t="s">
        <v>11</v>
      </c>
      <c r="E23" s="7" t="s">
        <v>71</v>
      </c>
      <c r="F23" s="14">
        <v>2</v>
      </c>
      <c r="G23" s="15">
        <f t="shared" si="0"/>
        <v>400</v>
      </c>
      <c r="H23" s="14"/>
    </row>
    <row r="24" ht="17" customHeight="1" spans="1:8">
      <c r="A24" s="14">
        <v>22</v>
      </c>
      <c r="B24" s="7" t="s">
        <v>69</v>
      </c>
      <c r="C24" s="7" t="s">
        <v>303</v>
      </c>
      <c r="D24" s="7" t="s">
        <v>17</v>
      </c>
      <c r="E24" s="17" t="s">
        <v>304</v>
      </c>
      <c r="F24" s="14">
        <v>1</v>
      </c>
      <c r="G24" s="15">
        <f t="shared" si="0"/>
        <v>200</v>
      </c>
      <c r="H24" s="14"/>
    </row>
    <row r="25" ht="17" customHeight="1" spans="1:8">
      <c r="A25" s="14">
        <v>23</v>
      </c>
      <c r="B25" s="7" t="s">
        <v>69</v>
      </c>
      <c r="C25" s="7" t="s">
        <v>309</v>
      </c>
      <c r="D25" s="7" t="s">
        <v>11</v>
      </c>
      <c r="E25" s="17" t="s">
        <v>21</v>
      </c>
      <c r="F25" s="14">
        <v>3</v>
      </c>
      <c r="G25" s="15">
        <f t="shared" si="0"/>
        <v>600</v>
      </c>
      <c r="H25" s="14"/>
    </row>
    <row r="26" ht="17" customHeight="1" spans="1:8">
      <c r="A26" s="14">
        <v>24</v>
      </c>
      <c r="B26" s="7" t="s">
        <v>69</v>
      </c>
      <c r="C26" s="7" t="s">
        <v>99</v>
      </c>
      <c r="D26" s="7" t="s">
        <v>17</v>
      </c>
      <c r="E26" s="17" t="s">
        <v>24</v>
      </c>
      <c r="F26" s="14">
        <v>1.8</v>
      </c>
      <c r="G26" s="15">
        <f t="shared" si="0"/>
        <v>360</v>
      </c>
      <c r="H26" s="14"/>
    </row>
    <row r="27" ht="17" customHeight="1" spans="1:8">
      <c r="A27" s="14">
        <v>25</v>
      </c>
      <c r="B27" s="7" t="s">
        <v>69</v>
      </c>
      <c r="C27" s="7" t="s">
        <v>80</v>
      </c>
      <c r="D27" s="7" t="s">
        <v>62</v>
      </c>
      <c r="E27" s="7" t="s">
        <v>74</v>
      </c>
      <c r="F27" s="14">
        <v>1</v>
      </c>
      <c r="G27" s="15">
        <f t="shared" si="0"/>
        <v>200</v>
      </c>
      <c r="H27" s="14"/>
    </row>
    <row r="28" ht="17" customHeight="1" spans="1:8">
      <c r="A28" s="14">
        <v>26</v>
      </c>
      <c r="B28" s="7" t="s">
        <v>69</v>
      </c>
      <c r="C28" s="7" t="s">
        <v>306</v>
      </c>
      <c r="D28" s="7" t="s">
        <v>105</v>
      </c>
      <c r="E28" s="7" t="s">
        <v>210</v>
      </c>
      <c r="F28" s="14">
        <v>1</v>
      </c>
      <c r="G28" s="15">
        <f t="shared" si="0"/>
        <v>200</v>
      </c>
      <c r="H28" s="14"/>
    </row>
    <row r="29" ht="17" customHeight="1" spans="1:8">
      <c r="A29" s="14">
        <v>27</v>
      </c>
      <c r="B29" s="7" t="s">
        <v>113</v>
      </c>
      <c r="C29" s="7" t="s">
        <v>128</v>
      </c>
      <c r="D29" s="7" t="s">
        <v>52</v>
      </c>
      <c r="E29" s="17" t="s">
        <v>63</v>
      </c>
      <c r="F29" s="14">
        <v>2</v>
      </c>
      <c r="G29" s="15">
        <f t="shared" si="0"/>
        <v>400</v>
      </c>
      <c r="H29" s="14"/>
    </row>
    <row r="30" ht="17" customHeight="1" spans="1:8">
      <c r="A30" s="14">
        <v>28</v>
      </c>
      <c r="B30" s="7" t="s">
        <v>113</v>
      </c>
      <c r="C30" s="7" t="s">
        <v>129</v>
      </c>
      <c r="D30" s="7" t="s">
        <v>17</v>
      </c>
      <c r="E30" s="7" t="s">
        <v>44</v>
      </c>
      <c r="F30" s="14">
        <v>6</v>
      </c>
      <c r="G30" s="15">
        <f t="shared" si="0"/>
        <v>1200</v>
      </c>
      <c r="H30" s="14"/>
    </row>
    <row r="31" ht="17" customHeight="1" spans="1:8">
      <c r="A31" s="14">
        <v>29</v>
      </c>
      <c r="B31" s="7" t="s">
        <v>138</v>
      </c>
      <c r="C31" s="7" t="s">
        <v>361</v>
      </c>
      <c r="D31" s="7" t="s">
        <v>62</v>
      </c>
      <c r="E31" s="17" t="s">
        <v>362</v>
      </c>
      <c r="F31" s="14">
        <v>5</v>
      </c>
      <c r="G31" s="15">
        <f t="shared" si="0"/>
        <v>1000</v>
      </c>
      <c r="H31" s="14"/>
    </row>
    <row r="32" ht="17" customHeight="1" spans="1:8">
      <c r="A32" s="14">
        <v>30</v>
      </c>
      <c r="B32" s="7" t="s">
        <v>138</v>
      </c>
      <c r="C32" s="7" t="s">
        <v>182</v>
      </c>
      <c r="D32" s="7" t="s">
        <v>49</v>
      </c>
      <c r="E32" s="17" t="s">
        <v>183</v>
      </c>
      <c r="F32" s="14">
        <v>4</v>
      </c>
      <c r="G32" s="15">
        <f t="shared" si="0"/>
        <v>800</v>
      </c>
      <c r="H32" s="14"/>
    </row>
    <row r="33" ht="17" customHeight="1" spans="1:8">
      <c r="A33" s="14">
        <v>31</v>
      </c>
      <c r="B33" s="7" t="s">
        <v>138</v>
      </c>
      <c r="C33" s="7" t="s">
        <v>184</v>
      </c>
      <c r="D33" s="7" t="s">
        <v>20</v>
      </c>
      <c r="E33" s="17" t="s">
        <v>185</v>
      </c>
      <c r="F33" s="14">
        <v>3</v>
      </c>
      <c r="G33" s="15">
        <f t="shared" si="0"/>
        <v>600</v>
      </c>
      <c r="H33" s="14"/>
    </row>
    <row r="34" ht="17" customHeight="1" spans="1:8">
      <c r="A34" s="14">
        <v>32</v>
      </c>
      <c r="B34" s="7" t="s">
        <v>138</v>
      </c>
      <c r="C34" s="7" t="s">
        <v>194</v>
      </c>
      <c r="D34" s="7" t="s">
        <v>73</v>
      </c>
      <c r="E34" s="7" t="s">
        <v>195</v>
      </c>
      <c r="F34" s="14">
        <v>5</v>
      </c>
      <c r="G34" s="15">
        <f t="shared" si="0"/>
        <v>1000</v>
      </c>
      <c r="H34" s="14"/>
    </row>
    <row r="35" ht="17" customHeight="1" spans="1:8">
      <c r="A35" s="14">
        <v>33</v>
      </c>
      <c r="B35" s="7" t="s">
        <v>196</v>
      </c>
      <c r="C35" s="7" t="s">
        <v>31</v>
      </c>
      <c r="D35" s="7" t="s">
        <v>11</v>
      </c>
      <c r="E35" s="17" t="s">
        <v>24</v>
      </c>
      <c r="F35" s="14">
        <v>1.3</v>
      </c>
      <c r="G35" s="15">
        <f t="shared" si="0"/>
        <v>260</v>
      </c>
      <c r="H35" s="14"/>
    </row>
    <row r="36" ht="17" customHeight="1" spans="1:8">
      <c r="A36" s="14">
        <v>34</v>
      </c>
      <c r="B36" s="7" t="s">
        <v>196</v>
      </c>
      <c r="C36" s="7" t="s">
        <v>218</v>
      </c>
      <c r="D36" s="7" t="s">
        <v>156</v>
      </c>
      <c r="E36" s="7" t="s">
        <v>219</v>
      </c>
      <c r="F36" s="14">
        <v>1.1</v>
      </c>
      <c r="G36" s="15">
        <f t="shared" si="0"/>
        <v>220</v>
      </c>
      <c r="H36" s="14"/>
    </row>
    <row r="37" ht="17" customHeight="1" spans="1:8">
      <c r="A37" s="14">
        <v>35</v>
      </c>
      <c r="B37" s="7" t="s">
        <v>196</v>
      </c>
      <c r="C37" s="7" t="s">
        <v>370</v>
      </c>
      <c r="D37" s="7" t="s">
        <v>41</v>
      </c>
      <c r="E37" s="17" t="s">
        <v>185</v>
      </c>
      <c r="F37" s="14">
        <v>0.9</v>
      </c>
      <c r="G37" s="15">
        <f t="shared" si="0"/>
        <v>180</v>
      </c>
      <c r="H37" s="14"/>
    </row>
    <row r="38" ht="17" customHeight="1" spans="1:8">
      <c r="A38" s="14">
        <v>36</v>
      </c>
      <c r="B38" s="7" t="s">
        <v>196</v>
      </c>
      <c r="C38" s="7" t="s">
        <v>259</v>
      </c>
      <c r="D38" s="7" t="s">
        <v>260</v>
      </c>
      <c r="E38" s="15" t="s">
        <v>165</v>
      </c>
      <c r="F38" s="14">
        <v>2.5</v>
      </c>
      <c r="G38" s="15">
        <f t="shared" si="0"/>
        <v>500</v>
      </c>
      <c r="H38" s="14"/>
    </row>
    <row r="39" ht="17" customHeight="1" spans="1:8">
      <c r="A39" s="14">
        <v>37</v>
      </c>
      <c r="B39" s="7" t="s">
        <v>196</v>
      </c>
      <c r="C39" s="7" t="s">
        <v>225</v>
      </c>
      <c r="D39" s="7" t="s">
        <v>49</v>
      </c>
      <c r="E39" s="6" t="s">
        <v>226</v>
      </c>
      <c r="F39" s="14">
        <v>2.3</v>
      </c>
      <c r="G39" s="15">
        <f t="shared" si="0"/>
        <v>460</v>
      </c>
      <c r="H39" s="14"/>
    </row>
    <row r="40" ht="17" customHeight="1" spans="1:8">
      <c r="A40" s="14">
        <v>38</v>
      </c>
      <c r="B40" s="7" t="s">
        <v>196</v>
      </c>
      <c r="C40" s="7" t="s">
        <v>228</v>
      </c>
      <c r="D40" s="7" t="s">
        <v>229</v>
      </c>
      <c r="E40" s="17" t="s">
        <v>230</v>
      </c>
      <c r="F40" s="14">
        <v>1.6</v>
      </c>
      <c r="G40" s="15">
        <f t="shared" si="0"/>
        <v>320</v>
      </c>
      <c r="H40" s="14"/>
    </row>
    <row r="41" ht="17" customHeight="1" spans="1:8">
      <c r="A41" s="14">
        <v>39</v>
      </c>
      <c r="B41" s="7" t="s">
        <v>232</v>
      </c>
      <c r="C41" s="7" t="s">
        <v>233</v>
      </c>
      <c r="D41" s="7" t="s">
        <v>234</v>
      </c>
      <c r="E41" s="17" t="s">
        <v>21</v>
      </c>
      <c r="F41" s="14">
        <v>3.5</v>
      </c>
      <c r="G41" s="15">
        <f t="shared" si="0"/>
        <v>700</v>
      </c>
      <c r="H41" s="14"/>
    </row>
    <row r="42" ht="17" customHeight="1" spans="1:8">
      <c r="A42" s="14">
        <v>40</v>
      </c>
      <c r="B42" s="7" t="s">
        <v>232</v>
      </c>
      <c r="C42" s="7" t="s">
        <v>419</v>
      </c>
      <c r="D42" s="7" t="s">
        <v>49</v>
      </c>
      <c r="E42" s="17" t="s">
        <v>420</v>
      </c>
      <c r="F42" s="14">
        <v>1</v>
      </c>
      <c r="G42" s="15">
        <f t="shared" si="0"/>
        <v>200</v>
      </c>
      <c r="H42" s="14"/>
    </row>
    <row r="43" ht="17" customHeight="1" spans="1:8">
      <c r="A43" s="14">
        <v>41</v>
      </c>
      <c r="B43" s="7" t="s">
        <v>232</v>
      </c>
      <c r="C43" s="7" t="s">
        <v>246</v>
      </c>
      <c r="D43" s="7" t="s">
        <v>38</v>
      </c>
      <c r="E43" s="17" t="s">
        <v>63</v>
      </c>
      <c r="F43" s="14">
        <v>3</v>
      </c>
      <c r="G43" s="15">
        <f t="shared" si="0"/>
        <v>600</v>
      </c>
      <c r="H43" s="14"/>
    </row>
    <row r="44" ht="17" customHeight="1" spans="1:8">
      <c r="A44" s="14">
        <v>42</v>
      </c>
      <c r="B44" s="7" t="s">
        <v>232</v>
      </c>
      <c r="C44" s="7" t="s">
        <v>248</v>
      </c>
      <c r="D44" s="7" t="s">
        <v>249</v>
      </c>
      <c r="E44" s="17" t="s">
        <v>384</v>
      </c>
      <c r="F44" s="14">
        <v>1.3</v>
      </c>
      <c r="G44" s="15">
        <f t="shared" si="0"/>
        <v>260</v>
      </c>
      <c r="H44" s="14"/>
    </row>
    <row r="45" ht="17" customHeight="1" spans="1:8">
      <c r="A45" s="14">
        <v>43</v>
      </c>
      <c r="B45" s="18" t="s">
        <v>200</v>
      </c>
      <c r="C45" s="18" t="s">
        <v>258</v>
      </c>
      <c r="D45" s="7" t="s">
        <v>35</v>
      </c>
      <c r="E45" s="7" t="s">
        <v>219</v>
      </c>
      <c r="F45" s="19">
        <v>2.26</v>
      </c>
      <c r="G45" s="15">
        <f t="shared" si="0"/>
        <v>452</v>
      </c>
      <c r="H45" s="19"/>
    </row>
    <row r="46" ht="17" customHeight="1" spans="1:8">
      <c r="A46" s="20" t="s">
        <v>282</v>
      </c>
      <c r="B46" s="21"/>
      <c r="C46" s="14"/>
      <c r="D46" s="7"/>
      <c r="E46" s="14"/>
      <c r="F46" s="14">
        <f>SUM(F3:F45)</f>
        <v>127.56</v>
      </c>
      <c r="G46" s="14">
        <f>SUM(G3:G45)</f>
        <v>25512</v>
      </c>
      <c r="H46" s="14"/>
    </row>
  </sheetData>
  <mergeCells count="2">
    <mergeCell ref="A1:H1"/>
    <mergeCell ref="A46:B46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H2" sqref="H$1:H$1048576"/>
    </sheetView>
  </sheetViews>
  <sheetFormatPr defaultColWidth="9" defaultRowHeight="13.5" outlineLevelRow="6" outlineLevelCol="7"/>
  <cols>
    <col min="4" max="4" width="24.625" customWidth="1"/>
    <col min="5" max="5" width="25.125" customWidth="1"/>
    <col min="6" max="6" width="12.625" customWidth="1"/>
    <col min="7" max="7" width="11.25" customWidth="1"/>
  </cols>
  <sheetData>
    <row r="1" ht="27" spans="1:8">
      <c r="A1" s="1" t="s">
        <v>421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5" customHeight="1" spans="1:8">
      <c r="A3" s="3">
        <v>1</v>
      </c>
      <c r="B3" s="4" t="s">
        <v>267</v>
      </c>
      <c r="C3" s="4" t="s">
        <v>422</v>
      </c>
      <c r="D3" s="5" t="s">
        <v>73</v>
      </c>
      <c r="E3" s="6" t="s">
        <v>420</v>
      </c>
      <c r="F3" s="3">
        <v>10</v>
      </c>
      <c r="G3" s="3">
        <f>F3*150</f>
        <v>1500</v>
      </c>
      <c r="H3" s="3"/>
    </row>
    <row r="4" ht="20.5" customHeight="1" spans="1:8">
      <c r="A4" s="3">
        <v>2</v>
      </c>
      <c r="B4" s="4" t="s">
        <v>267</v>
      </c>
      <c r="C4" s="4" t="s">
        <v>389</v>
      </c>
      <c r="D4" s="5" t="s">
        <v>390</v>
      </c>
      <c r="E4" s="6" t="s">
        <v>423</v>
      </c>
      <c r="F4" s="3">
        <v>4</v>
      </c>
      <c r="G4" s="3">
        <f>F4*150</f>
        <v>600</v>
      </c>
      <c r="H4" s="3"/>
    </row>
    <row r="5" ht="20.5" customHeight="1" spans="1:8">
      <c r="A5" s="3">
        <v>3</v>
      </c>
      <c r="B5" s="4" t="s">
        <v>200</v>
      </c>
      <c r="C5" s="4" t="s">
        <v>167</v>
      </c>
      <c r="D5" s="5" t="s">
        <v>102</v>
      </c>
      <c r="E5" s="7" t="s">
        <v>264</v>
      </c>
      <c r="F5" s="3">
        <v>6.51</v>
      </c>
      <c r="G5" s="3">
        <f>F5*150</f>
        <v>976.5</v>
      </c>
      <c r="H5" s="3"/>
    </row>
    <row r="6" ht="20.5" customHeight="1" spans="1:8">
      <c r="A6" s="3">
        <v>4</v>
      </c>
      <c r="B6" s="8" t="s">
        <v>196</v>
      </c>
      <c r="C6" s="5" t="s">
        <v>228</v>
      </c>
      <c r="D6" s="5" t="s">
        <v>229</v>
      </c>
      <c r="E6" s="7" t="s">
        <v>65</v>
      </c>
      <c r="F6" s="3">
        <v>15</v>
      </c>
      <c r="G6" s="3">
        <f>F6*150</f>
        <v>2250</v>
      </c>
      <c r="H6" s="3"/>
    </row>
    <row r="7" ht="20.5" customHeight="1" spans="1:8">
      <c r="A7" s="9" t="s">
        <v>282</v>
      </c>
      <c r="B7" s="10"/>
      <c r="C7" s="3"/>
      <c r="D7" s="5"/>
      <c r="E7" s="3"/>
      <c r="F7" s="3">
        <f>SUM(F3:F6)</f>
        <v>35.51</v>
      </c>
      <c r="G7" s="3">
        <f>SUM(G3:G6)</f>
        <v>5326.5</v>
      </c>
      <c r="H7" s="3"/>
    </row>
  </sheetData>
  <protectedRanges>
    <protectedRange sqref="E3" name="明细区域_57_1" securityDescriptor=""/>
    <protectedRange sqref="E3" name="明细区域_64_1" securityDescriptor=""/>
    <protectedRange sqref="E3" name="明细区域_57_2" securityDescriptor=""/>
    <protectedRange sqref="E3" name="明细区域_64_2" securityDescriptor=""/>
    <protectedRange sqref="E4" name="明细区域_57_1_1" securityDescriptor=""/>
    <protectedRange sqref="E4" name="明细区域_64_1_1" securityDescriptor=""/>
    <protectedRange sqref="E4" name="明细区域_57_2_1" securityDescriptor=""/>
    <protectedRange sqref="E4" name="明细区域_64_2_1" securityDescriptor=""/>
  </protectedRanges>
  <mergeCells count="2">
    <mergeCell ref="A1:H1"/>
    <mergeCell ref="A7:B7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> < a r r U s e r I d   t i t l e = " f�~:S�W_ 5 7 _ 1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2 "   r a n g e C r e a t o r = " "   o t h e r s A c c e s s P e r m i s s i o n = " e d i t " / > < / r a n g e L i s t > < r a n g e L i s t   s h e e t S t i d = " 5 "   m a s t e r = " " > < a r r U s e r I d   t i t l e = " f�~:S�W_ 5 7 _ 1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6 4 _ 2 _ 1 "   r a n g e C r e a t o r = " "   o t h e r s A c c e s s P e r m i s s i o n = " e d i t " / > < a r r U s e r I d   t i t l e = " f�~:S�W_ 5 7 _ 1 _ 2 "   r a n g e C r e a t o r = " "   o t h e r s A c c e s s P e r m i s s i o n = " e d i t " / > < a r r U s e r I d   t i t l e = " f�~:S�W_ 6 4 _ 1 _ 2 "   r a n g e C r e a t o r = " "   o t h e r s A c c e s s P e r m i s s i o n = " e d i t " / > < a r r U s e r I d   t i t l e = " f�~:S�W_ 5 7 _ 2 _ 2 "   r a n g e C r e a t o r = " "   o t h e r s A c c e s s P e r m i s s i o n = " e d i t " / > < a r r U s e r I d   t i t l e = " f�~:S�W_ 6 4 _ 2 _ 2 "   r a n g e C r e a t o r = " "   o t h e r s A c c e s s P e r m i s s i o n = " e d i t " / > < a r r U s e r I d   t i t l e = " f�~:S�W_ 5 7 _ 1 _ 3 "   r a n g e C r e a t o r = " "   o t h e r s A c c e s s P e r m i s s i o n = " e d i t " / > < a r r U s e r I d   t i t l e = " f�~:S�W_ 6 4 _ 1 _ 3 "   r a n g e C r e a t o r = " "   o t h e r s A c c e s s P e r m i s s i o n = " e d i t " / > < a r r U s e r I d   t i t l e = " f�~:S�W_ 5 7 _ 2 _ 3 "   r a n g e C r e a t o r = " "   o t h e r s A c c e s s P e r m i s s i o n = " e d i t " / > < a r r U s e r I d   t i t l e = " f�~:S�W_ 6 4 _ 2 _ 3 "   r a n g e C r e a t o r = " "   o t h e r s A c c e s s P e r m i s s i o n = " e d i t " / > < a r r U s e r I d   t i t l e = " f�~:S�W_ 5 7 _ 1 _ 3 3 "   r a n g e C r e a t o r = " "   o t h e r s A c c e s s P e r m i s s i o n = " e d i t " / > < a r r U s e r I d   t i t l e = " f�~:S�W_ 6 4 _ 1 _ 3 3 "   r a n g e C r e a t o r = " "   o t h e r s A c c e s s P e r m i s s i o n = " e d i t " / > < a r r U s e r I d   t i t l e = " f�~:S�W_ 5 7 _ 2 _ 3 3 "   r a n g e C r e a t o r = " "   o t h e r s A c c e s s P e r m i s s i o n = " e d i t " / > < a r r U s e r I d   t i t l e = " f�~:S�W_ 6 4 _ 2 _ 3 3 "   r a n g e C r e a t o r = " "   o t h e r s A c c e s s P e r m i s s i o n = " e d i t " / > < a r r U s e r I d   t i t l e = " f�~:S�W_ 5 7 _ 1 _ 4 "   r a n g e C r e a t o r = " "   o t h e r s A c c e s s P e r m i s s i o n = " e d i t " / > < a r r U s e r I d   t i t l e = " f�~:S�W_ 6 4 _ 1 _ 4 "   r a n g e C r e a t o r = " "   o t h e r s A c c e s s P e r m i s s i o n = " e d i t " / > < a r r U s e r I d   t i t l e = " f�~:S�W_ 5 7 _ 2 _ 4 "   r a n g e C r e a t o r = " "   o t h e r s A c c e s s P e r m i s s i o n = " e d i t " / > < a r r U s e r I d   t i t l e = " f�~:S�W_ 6 4 _ 2 _ 4 "   r a n g e C r e a t o r = " "   o t h e r s A c c e s s P e r m i s s i o n = " e d i t " / > < a r r U s e r I d   t i t l e = " f�~:S�W_ 5 7 _ 1 _ 5 "   r a n g e C r e a t o r = " "   o t h e r s A c c e s s P e r m i s s i o n = " e d i t " / > < a r r U s e r I d   t i t l e = " f�~:S�W_ 6 4 _ 1 _ 5 "   r a n g e C r e a t o r = " "   o t h e r s A c c e s s P e r m i s s i o n = " e d i t " / > < a r r U s e r I d   t i t l e = " f�~:S�W_ 5 7 _ 2 _ 5 "   r a n g e C r e a t o r = " "   o t h e r s A c c e s s P e r m i s s i o n = " e d i t " / > < a r r U s e r I d   t i t l e = " f�~:S�W_ 6 4 _ 2 _ 5 "   r a n g e C r e a t o r = " "   o t h e r s A c c e s s P e r m i s s i o n = " e d i t " / > < / r a n g e L i s t > < r a n g e L i s t   s h e e t S t i d = " 6 "   m a s t e r = " " / > < r a n g e L i s t   s h e e t S t i d = " 7 "   m a s t e r = " " > < a r r U s e r I d   t i t l e = " f�~:S�W_ 5 7 _ 1 "   r a n g e C r e a t o r = " "   o t h e r s A c c e s s P e r m i s s i o n = " e d i t " / > < a r r U s e r I d   t i t l e = " f�~:S�W_ 6 4 _ 1 "   r a n g e C r e a t o r = " "   o t h e r s A c c e s s P e r m i s s i o n = " e d i t " / > < a r r U s e r I d   t i t l e = " f�~:S�W_ 5 7 _ 2 "   r a n g e C r e a t o r = " "   o t h e r s A c c e s s P e r m i s s i o n = " e d i t " / > < a r r U s e r I d   t i t l e = " f�~:S�W_ 6 4 _ 2 "   r a n g e C r e a t o r = " "   o t h e r s A c c e s s P e r m i s s i o n = " e d i t " / > < a r r U s e r I d   t i t l e = " f�~:S�W_ 5 7 _ 1 _ 1 "   r a n g e C r e a t o r = " "   o t h e r s A c c e s s P e r m i s s i o n = " e d i t " / > < a r r U s e r I d   t i t l e = " f�~:S�W_ 6 4 _ 1 _ 1 "   r a n g e C r e a t o r = " "   o t h e r s A c c e s s P e r m i s s i o n = " e d i t " / > < a r r U s e r I d   t i t l e = " f�~:S�W_ 5 7 _ 2 _ 1 "   r a n g e C r e a t o r = " "   o t h e r s A c c e s s P e r m i s s i o n = " e d i t " / > < a r r U s e r I d   t i t l e = " f�~:S�W_ 6 4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禾草兑付</vt:lpstr>
      <vt:lpstr>秋杂粮兑付</vt:lpstr>
      <vt:lpstr>马铃薯兑付</vt:lpstr>
      <vt:lpstr>油料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xt2</dc:creator>
  <cp:lastModifiedBy>Administrator</cp:lastModifiedBy>
  <dcterms:created xsi:type="dcterms:W3CDTF">2022-08-02T01:37:00Z</dcterms:created>
  <dcterms:modified xsi:type="dcterms:W3CDTF">2022-08-15T09:53:39Z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F85B72D1FE8B47B3B1D23A4D4C92F903</vt:lpwstr>
  </property>
  <property fmtid="{D5CDD505-2E9C-101B-9397-08002B2CF9AE}" pid="3" name="KSOProductBuildVer">
    <vt:lpwstr>2052-10.8.0.6501</vt:lpwstr>
  </property>
</Properties>
</file>