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秋杂粮 (2)" sheetId="3" r:id="rId1"/>
    <sheet name="2次猪仔" sheetId="2" r:id="rId2"/>
  </sheets>
  <definedNames>
    <definedName name="_xlnm._FilterDatabase" localSheetId="0" hidden="1">'秋杂粮 (2)'!$A$2:$H$92</definedName>
    <definedName name="_xlnm.Print_Titles" localSheetId="0">'秋杂粮 (2)'!$1:$2</definedName>
  </definedNames>
  <calcPr calcId="144525"/>
</workbook>
</file>

<file path=xl/sharedStrings.xml><?xml version="1.0" encoding="utf-8"?>
<sst xmlns="http://schemas.openxmlformats.org/spreadsheetml/2006/main" count="174">
  <si>
    <r>
      <t>海原县西安镇</t>
    </r>
    <r>
      <rPr>
        <u/>
        <sz val="22"/>
        <rFont val="方正小标宋简体"/>
        <charset val="134"/>
      </rPr>
      <t xml:space="preserve">  西安  </t>
    </r>
    <r>
      <rPr>
        <sz val="22"/>
        <rFont val="方正小标宋简体"/>
        <charset val="134"/>
      </rPr>
      <t>村2022年</t>
    </r>
    <r>
      <rPr>
        <u/>
        <sz val="22"/>
        <rFont val="方正小标宋简体"/>
        <charset val="134"/>
      </rPr>
      <t xml:space="preserve">   秋杂粮  </t>
    </r>
    <r>
      <rPr>
        <sz val="22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</si>
  <si>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</si>
  <si>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</si>
  <si>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</si>
  <si>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</si>
  <si>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</si>
  <si>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</si>
  <si>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</si>
  <si>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</si>
  <si>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北坝</t>
  </si>
  <si>
    <t>马克文</t>
  </si>
  <si>
    <t>642222********0816</t>
  </si>
  <si>
    <t>622947880001557****</t>
  </si>
  <si>
    <t>姜海霞</t>
  </si>
  <si>
    <t>642222********0826</t>
  </si>
  <si>
    <t>安顺</t>
  </si>
  <si>
    <t>642222********0814</t>
  </si>
  <si>
    <t>安强</t>
  </si>
  <si>
    <t>642222********0815</t>
  </si>
  <si>
    <t>622947880011571****</t>
  </si>
  <si>
    <t>宋志武</t>
  </si>
  <si>
    <t>642222********0817</t>
  </si>
  <si>
    <t>622947880001556****</t>
  </si>
  <si>
    <t>赵国荣</t>
  </si>
  <si>
    <t>张朝福</t>
  </si>
  <si>
    <t>642222********0819</t>
  </si>
  <si>
    <t>柳映刚</t>
  </si>
  <si>
    <t>642222********0813</t>
  </si>
  <si>
    <t>安义</t>
  </si>
  <si>
    <t>642222********081X</t>
  </si>
  <si>
    <t>白彦文</t>
  </si>
  <si>
    <t>642222********0818</t>
  </si>
  <si>
    <t>622947880011573****</t>
  </si>
  <si>
    <t>张建平</t>
  </si>
  <si>
    <t>622947881110100****</t>
  </si>
  <si>
    <t>柳上峰</t>
  </si>
  <si>
    <t>622947880021570****</t>
  </si>
  <si>
    <t>曾福海</t>
  </si>
  <si>
    <t>杨继书</t>
  </si>
  <si>
    <t>642222********0837</t>
  </si>
  <si>
    <t>622947880001558****</t>
  </si>
  <si>
    <t>张建忠</t>
  </si>
  <si>
    <t>622947881009653****</t>
  </si>
  <si>
    <t>范淑军</t>
  </si>
  <si>
    <t>622947880011568****</t>
  </si>
  <si>
    <t>安仁</t>
  </si>
  <si>
    <t>622947880011566****</t>
  </si>
  <si>
    <t>张建明</t>
  </si>
  <si>
    <t>王宗</t>
  </si>
  <si>
    <t>622947880011565****</t>
  </si>
  <si>
    <t>宋志和</t>
  </si>
  <si>
    <t>柳映新</t>
  </si>
  <si>
    <t>李富有</t>
  </si>
  <si>
    <t>张建强</t>
  </si>
  <si>
    <t>柳映学</t>
  </si>
  <si>
    <t>642222********0812</t>
  </si>
  <si>
    <t>622947880001555****</t>
  </si>
  <si>
    <t>曾付文</t>
  </si>
  <si>
    <t>642222********0810</t>
  </si>
  <si>
    <t>622947881120166****</t>
  </si>
  <si>
    <t>杨继福</t>
  </si>
  <si>
    <t>622947880001554****</t>
  </si>
  <si>
    <t>张维智</t>
  </si>
  <si>
    <t>谢平</t>
  </si>
  <si>
    <t>白彦茹</t>
  </si>
  <si>
    <t>622947881009685****</t>
  </si>
  <si>
    <t>王永禄</t>
  </si>
  <si>
    <t>马树才</t>
  </si>
  <si>
    <t>谢存</t>
  </si>
  <si>
    <t>东门</t>
  </si>
  <si>
    <t>强建海</t>
  </si>
  <si>
    <t>642222********0811</t>
  </si>
  <si>
    <t>622947880031559****</t>
  </si>
  <si>
    <t>刘兰</t>
  </si>
  <si>
    <t>张治龙</t>
  </si>
  <si>
    <t>622947880021598****</t>
  </si>
  <si>
    <t>张杰</t>
  </si>
  <si>
    <t>642222********0831</t>
  </si>
  <si>
    <t>622947881009652****</t>
  </si>
  <si>
    <t>吕安福</t>
  </si>
  <si>
    <t>张建宝</t>
  </si>
  <si>
    <t>642222********0839</t>
  </si>
  <si>
    <t>王树民</t>
  </si>
  <si>
    <t>1307624200042****</t>
  </si>
  <si>
    <t>姚玉成</t>
  </si>
  <si>
    <t>622947880001559****</t>
  </si>
  <si>
    <t>屈正义</t>
  </si>
  <si>
    <t>622947881001505****</t>
  </si>
  <si>
    <t>王生宏</t>
  </si>
  <si>
    <t>曹真翔</t>
  </si>
  <si>
    <t>642222********0838</t>
  </si>
  <si>
    <t>马天</t>
  </si>
  <si>
    <t>622947881190123****</t>
  </si>
  <si>
    <t>吕新杰</t>
  </si>
  <si>
    <t>640522********0811</t>
  </si>
  <si>
    <t>王炳祥</t>
  </si>
  <si>
    <t>张俭</t>
  </si>
  <si>
    <t>622947880011575****</t>
  </si>
  <si>
    <t>吕新虎</t>
  </si>
  <si>
    <t>吕春</t>
  </si>
  <si>
    <t>622947881100167****</t>
  </si>
  <si>
    <t>李玉荣</t>
  </si>
  <si>
    <t>王月芳</t>
  </si>
  <si>
    <t>刘永旭</t>
  </si>
  <si>
    <t>陈玉梅</t>
  </si>
  <si>
    <t>640522********0227</t>
  </si>
  <si>
    <t>夏志栋</t>
  </si>
  <si>
    <t>642222********0835</t>
  </si>
  <si>
    <t>薛志宝</t>
  </si>
  <si>
    <t>张学国</t>
  </si>
  <si>
    <t>老城</t>
  </si>
  <si>
    <t>张海琪</t>
  </si>
  <si>
    <t>张宏刚</t>
  </si>
  <si>
    <t>陶俊和</t>
  </si>
  <si>
    <t>642222********0832</t>
  </si>
  <si>
    <t>孙付宏</t>
  </si>
  <si>
    <t>640522********0851</t>
  </si>
  <si>
    <t>623095860007552****</t>
  </si>
  <si>
    <t>霍宝锋</t>
  </si>
  <si>
    <t>张朝金</t>
  </si>
  <si>
    <t>康付财</t>
  </si>
  <si>
    <t>622947881150183****</t>
  </si>
  <si>
    <t>魏万珍</t>
  </si>
  <si>
    <t>642222********0820</t>
  </si>
  <si>
    <t>张军林</t>
  </si>
  <si>
    <t>曹梅</t>
  </si>
  <si>
    <t>642222********0828</t>
  </si>
  <si>
    <t>闫文斌</t>
  </si>
  <si>
    <t>622947881009686****</t>
  </si>
  <si>
    <t>霍宝福</t>
  </si>
  <si>
    <t>蒙建虎</t>
  </si>
  <si>
    <t>吴效军</t>
  </si>
  <si>
    <t>1009300600103****</t>
  </si>
  <si>
    <t>宋占珠</t>
  </si>
  <si>
    <t>西门</t>
  </si>
  <si>
    <t>刘贵成</t>
  </si>
  <si>
    <t>622947880021573****</t>
  </si>
  <si>
    <t>李梅</t>
  </si>
  <si>
    <t>640522********0843</t>
  </si>
  <si>
    <t>622947881140118****</t>
  </si>
  <si>
    <t>程亚飞</t>
  </si>
  <si>
    <t>1584355100027****</t>
  </si>
  <si>
    <t>刘翔</t>
  </si>
  <si>
    <t>刘勇</t>
  </si>
  <si>
    <t>622947881130193****</t>
  </si>
  <si>
    <t>闫志兴</t>
  </si>
  <si>
    <t>622947881060117****</t>
  </si>
  <si>
    <t>王正军</t>
  </si>
  <si>
    <t>642222********0836</t>
  </si>
  <si>
    <t>贾德虎</t>
  </si>
  <si>
    <t>薛宏武</t>
  </si>
  <si>
    <t>张付红</t>
  </si>
  <si>
    <t>622947881180160****</t>
  </si>
  <si>
    <t>桓玉川</t>
  </si>
  <si>
    <t>桓玉宝</t>
  </si>
  <si>
    <t>642222********0833</t>
  </si>
  <si>
    <t>张小军</t>
  </si>
  <si>
    <t>王文军</t>
  </si>
  <si>
    <t>李勇</t>
  </si>
  <si>
    <t>贾凯</t>
  </si>
  <si>
    <t>642222********0872</t>
  </si>
  <si>
    <t>622947880001553****</t>
  </si>
  <si>
    <t>夏志剑</t>
  </si>
  <si>
    <t>张建文</t>
  </si>
  <si>
    <t>合计</t>
  </si>
  <si>
    <r>
      <t>海原县西安镇</t>
    </r>
    <r>
      <rPr>
        <u/>
        <sz val="22"/>
        <rFont val="方正小标宋简体"/>
        <charset val="134"/>
      </rPr>
      <t xml:space="preserve">   西安  </t>
    </r>
    <r>
      <rPr>
        <sz val="22"/>
        <rFont val="方正小标宋简体"/>
        <charset val="134"/>
      </rPr>
      <t>村2022年</t>
    </r>
    <r>
      <rPr>
        <u/>
        <sz val="22"/>
        <rFont val="方正小标宋简体"/>
        <charset val="134"/>
      </rPr>
      <t xml:space="preserve">二次猪仔  </t>
    </r>
    <r>
      <rPr>
        <sz val="22"/>
        <rFont val="方正小标宋简体"/>
        <charset val="134"/>
      </rPr>
      <t>项目补贴兑付花名册</t>
    </r>
  </si>
  <si>
    <t>补贴数
（头、只、箱）</t>
  </si>
  <si>
    <t>张志亮</t>
  </si>
  <si>
    <t>丁宏兰</t>
  </si>
  <si>
    <t>642222********0841</t>
  </si>
  <si>
    <t>柳西峰</t>
  </si>
  <si>
    <t>柳军峰</t>
  </si>
  <si>
    <t>622947880001500****</t>
  </si>
  <si>
    <t>徐文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</si>
</sst>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H92"/>
  <sheetViews>
    <sheetView zoomScale="90" zoomScaleNormal="90" workbookViewId="0">
      <selection activeCell="H2" sqref="H$1:H$1048576"/>
    </sheetView>
  </sheetViews>
  <sheetFormatPr defaultColWidth="9" defaultRowHeight="13.5" outlineLevelCol="7"/>
  <cols>
    <col min="1" max="1" width="8.41666666666667" customWidth="1"/>
    <col min="2" max="2" width="11.8583333333333" customWidth="1"/>
    <col min="3" max="3" width="14.15" customWidth="1"/>
    <col min="4" max="4" width="26.5166666666667" customWidth="1"/>
    <col min="5" max="5" width="27.725" customWidth="1"/>
    <col min="6" max="6" width="12.75" customWidth="1"/>
    <col min="7" max="7" width="11.75" customWidth="1"/>
    <col min="8" max="8" width="12.0583333333333" customWidth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0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4">
        <v>10</v>
      </c>
      <c r="G3" s="4">
        <f t="shared" ref="G3:G66" si="0">F3*150</f>
        <v>1500</v>
      </c>
      <c r="H3" s="4"/>
    </row>
    <row r="4" ht="20" customHeight="1" spans="1:8">
      <c r="A4" s="4">
        <v>2</v>
      </c>
      <c r="B4" s="5" t="s">
        <v>9</v>
      </c>
      <c r="C4" s="5" t="s">
        <v>13</v>
      </c>
      <c r="D4" s="5" t="s">
        <v>14</v>
      </c>
      <c r="E4" s="5" t="s">
        <v>12</v>
      </c>
      <c r="F4" s="4">
        <v>15</v>
      </c>
      <c r="G4" s="4">
        <f t="shared" si="0"/>
        <v>2250</v>
      </c>
      <c r="H4" s="4"/>
    </row>
    <row r="5" ht="20" customHeight="1" spans="1:8">
      <c r="A5" s="4">
        <v>3</v>
      </c>
      <c r="B5" s="5" t="s">
        <v>9</v>
      </c>
      <c r="C5" s="5" t="s">
        <v>15</v>
      </c>
      <c r="D5" s="5" t="s">
        <v>16</v>
      </c>
      <c r="E5" s="5" t="s">
        <v>12</v>
      </c>
      <c r="F5" s="4">
        <v>24</v>
      </c>
      <c r="G5" s="4">
        <f t="shared" si="0"/>
        <v>3600</v>
      </c>
      <c r="H5" s="4"/>
    </row>
    <row r="6" ht="20" customHeight="1" spans="1:8">
      <c r="A6" s="4">
        <v>4</v>
      </c>
      <c r="B6" s="5" t="s">
        <v>9</v>
      </c>
      <c r="C6" s="5" t="s">
        <v>17</v>
      </c>
      <c r="D6" s="5" t="s">
        <v>18</v>
      </c>
      <c r="E6" s="5" t="s">
        <v>19</v>
      </c>
      <c r="F6" s="4">
        <v>7</v>
      </c>
      <c r="G6" s="4">
        <f t="shared" si="0"/>
        <v>1050</v>
      </c>
      <c r="H6" s="4"/>
    </row>
    <row r="7" ht="20" customHeight="1" spans="1:8">
      <c r="A7" s="4">
        <v>5</v>
      </c>
      <c r="B7" s="5" t="s">
        <v>9</v>
      </c>
      <c r="C7" s="5" t="s">
        <v>20</v>
      </c>
      <c r="D7" s="5" t="s">
        <v>21</v>
      </c>
      <c r="E7" s="5" t="s">
        <v>22</v>
      </c>
      <c r="F7" s="4">
        <v>7</v>
      </c>
      <c r="G7" s="4">
        <f t="shared" si="0"/>
        <v>1050</v>
      </c>
      <c r="H7" s="4"/>
    </row>
    <row r="8" ht="20" customHeight="1" spans="1:8">
      <c r="A8" s="4">
        <v>6</v>
      </c>
      <c r="B8" s="5" t="s">
        <v>9</v>
      </c>
      <c r="C8" s="5" t="s">
        <v>23</v>
      </c>
      <c r="D8" s="5" t="s">
        <v>16</v>
      </c>
      <c r="E8" s="5" t="s">
        <v>19</v>
      </c>
      <c r="F8" s="4">
        <v>25</v>
      </c>
      <c r="G8" s="4">
        <f t="shared" si="0"/>
        <v>3750</v>
      </c>
      <c r="H8" s="4"/>
    </row>
    <row r="9" ht="20" customHeight="1" spans="1:8">
      <c r="A9" s="4">
        <v>7</v>
      </c>
      <c r="B9" s="5" t="s">
        <v>9</v>
      </c>
      <c r="C9" s="5" t="s">
        <v>24</v>
      </c>
      <c r="D9" s="5" t="s">
        <v>25</v>
      </c>
      <c r="E9" s="5" t="s">
        <v>22</v>
      </c>
      <c r="F9" s="4">
        <v>1</v>
      </c>
      <c r="G9" s="4">
        <f t="shared" si="0"/>
        <v>150</v>
      </c>
      <c r="H9" s="4"/>
    </row>
    <row r="10" ht="20" customHeight="1" spans="1:8">
      <c r="A10" s="4">
        <v>8</v>
      </c>
      <c r="B10" s="5" t="s">
        <v>9</v>
      </c>
      <c r="C10" s="5" t="s">
        <v>26</v>
      </c>
      <c r="D10" s="5" t="s">
        <v>27</v>
      </c>
      <c r="E10" s="5" t="s">
        <v>22</v>
      </c>
      <c r="F10" s="4">
        <v>15</v>
      </c>
      <c r="G10" s="4">
        <f t="shared" si="0"/>
        <v>2250</v>
      </c>
      <c r="H10" s="4"/>
    </row>
    <row r="11" ht="20" customHeight="1" spans="1:8">
      <c r="A11" s="4">
        <v>9</v>
      </c>
      <c r="B11" s="5" t="s">
        <v>9</v>
      </c>
      <c r="C11" s="5" t="s">
        <v>28</v>
      </c>
      <c r="D11" s="5" t="s">
        <v>29</v>
      </c>
      <c r="E11" s="5" t="s">
        <v>19</v>
      </c>
      <c r="F11" s="4">
        <v>17</v>
      </c>
      <c r="G11" s="4">
        <f t="shared" si="0"/>
        <v>2550</v>
      </c>
      <c r="H11" s="4"/>
    </row>
    <row r="12" ht="20" customHeight="1" spans="1:8">
      <c r="A12" s="4">
        <v>10</v>
      </c>
      <c r="B12" s="5" t="s">
        <v>9</v>
      </c>
      <c r="C12" s="5" t="s">
        <v>30</v>
      </c>
      <c r="D12" s="5" t="s">
        <v>31</v>
      </c>
      <c r="E12" s="5" t="s">
        <v>32</v>
      </c>
      <c r="F12" s="4">
        <v>4</v>
      </c>
      <c r="G12" s="4">
        <f t="shared" si="0"/>
        <v>600</v>
      </c>
      <c r="H12" s="4"/>
    </row>
    <row r="13" ht="20" customHeight="1" spans="1:8">
      <c r="A13" s="4">
        <v>11</v>
      </c>
      <c r="B13" s="5" t="s">
        <v>9</v>
      </c>
      <c r="C13" s="5" t="s">
        <v>33</v>
      </c>
      <c r="D13" s="5" t="s">
        <v>27</v>
      </c>
      <c r="E13" s="5" t="s">
        <v>34</v>
      </c>
      <c r="F13" s="4">
        <v>20</v>
      </c>
      <c r="G13" s="4">
        <f t="shared" si="0"/>
        <v>3000</v>
      </c>
      <c r="H13" s="4"/>
    </row>
    <row r="14" ht="20" customHeight="1" spans="1:8">
      <c r="A14" s="4">
        <v>12</v>
      </c>
      <c r="B14" s="5" t="s">
        <v>9</v>
      </c>
      <c r="C14" s="5" t="s">
        <v>35</v>
      </c>
      <c r="D14" s="5" t="s">
        <v>16</v>
      </c>
      <c r="E14" s="5" t="s">
        <v>36</v>
      </c>
      <c r="F14" s="4">
        <v>5</v>
      </c>
      <c r="G14" s="4">
        <f t="shared" si="0"/>
        <v>750</v>
      </c>
      <c r="H14" s="4"/>
    </row>
    <row r="15" ht="20" customHeight="1" spans="1:8">
      <c r="A15" s="4">
        <v>13</v>
      </c>
      <c r="B15" s="5" t="s">
        <v>9</v>
      </c>
      <c r="C15" s="5" t="s">
        <v>37</v>
      </c>
      <c r="D15" s="5" t="s">
        <v>31</v>
      </c>
      <c r="E15" s="5" t="s">
        <v>12</v>
      </c>
      <c r="F15" s="4">
        <v>25</v>
      </c>
      <c r="G15" s="4">
        <f t="shared" si="0"/>
        <v>3750</v>
      </c>
      <c r="H15" s="4"/>
    </row>
    <row r="16" ht="20" customHeight="1" spans="1:8">
      <c r="A16" s="4">
        <v>14</v>
      </c>
      <c r="B16" s="5" t="s">
        <v>9</v>
      </c>
      <c r="C16" s="5" t="s">
        <v>38</v>
      </c>
      <c r="D16" s="5" t="s">
        <v>39</v>
      </c>
      <c r="E16" s="5" t="s">
        <v>40</v>
      </c>
      <c r="F16" s="4">
        <v>13</v>
      </c>
      <c r="G16" s="4">
        <f t="shared" si="0"/>
        <v>1950</v>
      </c>
      <c r="H16" s="4"/>
    </row>
    <row r="17" ht="20" customHeight="1" spans="1:8">
      <c r="A17" s="4">
        <v>15</v>
      </c>
      <c r="B17" s="5" t="s">
        <v>9</v>
      </c>
      <c r="C17" s="5" t="s">
        <v>41</v>
      </c>
      <c r="D17" s="5" t="s">
        <v>11</v>
      </c>
      <c r="E17" s="5" t="s">
        <v>42</v>
      </c>
      <c r="F17" s="4">
        <v>22</v>
      </c>
      <c r="G17" s="4">
        <f t="shared" si="0"/>
        <v>3300</v>
      </c>
      <c r="H17" s="4"/>
    </row>
    <row r="18" ht="20" customHeight="1" spans="1:8">
      <c r="A18" s="4">
        <v>16</v>
      </c>
      <c r="B18" s="5" t="s">
        <v>9</v>
      </c>
      <c r="C18" s="5" t="s">
        <v>43</v>
      </c>
      <c r="D18" s="5" t="s">
        <v>21</v>
      </c>
      <c r="E18" s="5" t="s">
        <v>44</v>
      </c>
      <c r="F18" s="4">
        <v>12</v>
      </c>
      <c r="G18" s="4">
        <f t="shared" si="0"/>
        <v>1800</v>
      </c>
      <c r="H18" s="4"/>
    </row>
    <row r="19" ht="20" customHeight="1" spans="1:8">
      <c r="A19" s="4">
        <v>17</v>
      </c>
      <c r="B19" s="5" t="s">
        <v>9</v>
      </c>
      <c r="C19" s="5" t="s">
        <v>45</v>
      </c>
      <c r="D19" s="5" t="s">
        <v>16</v>
      </c>
      <c r="E19" s="5" t="s">
        <v>46</v>
      </c>
      <c r="F19" s="4">
        <v>14</v>
      </c>
      <c r="G19" s="4">
        <f t="shared" si="0"/>
        <v>2100</v>
      </c>
      <c r="H19" s="4"/>
    </row>
    <row r="20" ht="20" customHeight="1" spans="1:8">
      <c r="A20" s="4">
        <v>18</v>
      </c>
      <c r="B20" s="5" t="s">
        <v>9</v>
      </c>
      <c r="C20" s="5" t="s">
        <v>47</v>
      </c>
      <c r="D20" s="5" t="s">
        <v>21</v>
      </c>
      <c r="E20" s="5" t="s">
        <v>40</v>
      </c>
      <c r="F20" s="4">
        <v>18</v>
      </c>
      <c r="G20" s="4">
        <f t="shared" si="0"/>
        <v>2700</v>
      </c>
      <c r="H20" s="4"/>
    </row>
    <row r="21" ht="20" customHeight="1" spans="1:8">
      <c r="A21" s="4">
        <v>19</v>
      </c>
      <c r="B21" s="5" t="s">
        <v>9</v>
      </c>
      <c r="C21" s="5" t="s">
        <v>48</v>
      </c>
      <c r="D21" s="5" t="s">
        <v>29</v>
      </c>
      <c r="E21" s="5" t="s">
        <v>49</v>
      </c>
      <c r="F21" s="4">
        <v>13</v>
      </c>
      <c r="G21" s="4">
        <f t="shared" si="0"/>
        <v>1950</v>
      </c>
      <c r="H21" s="4"/>
    </row>
    <row r="22" ht="20" customHeight="1" spans="1:8">
      <c r="A22" s="4">
        <v>20</v>
      </c>
      <c r="B22" s="5" t="s">
        <v>9</v>
      </c>
      <c r="C22" s="5" t="s">
        <v>50</v>
      </c>
      <c r="D22" s="5" t="s">
        <v>29</v>
      </c>
      <c r="E22" s="5" t="s">
        <v>12</v>
      </c>
      <c r="F22" s="4">
        <v>25</v>
      </c>
      <c r="G22" s="4">
        <f t="shared" si="0"/>
        <v>3750</v>
      </c>
      <c r="H22" s="4"/>
    </row>
    <row r="23" ht="20" customHeight="1" spans="1:8">
      <c r="A23" s="4">
        <v>21</v>
      </c>
      <c r="B23" s="5" t="s">
        <v>9</v>
      </c>
      <c r="C23" s="5" t="s">
        <v>51</v>
      </c>
      <c r="D23" s="5" t="s">
        <v>25</v>
      </c>
      <c r="E23" s="5" t="s">
        <v>44</v>
      </c>
      <c r="F23" s="4">
        <v>27</v>
      </c>
      <c r="G23" s="4">
        <f t="shared" si="0"/>
        <v>4050</v>
      </c>
      <c r="H23" s="4"/>
    </row>
    <row r="24" ht="20" customHeight="1" spans="1:8">
      <c r="A24" s="4">
        <v>22</v>
      </c>
      <c r="B24" s="5" t="s">
        <v>9</v>
      </c>
      <c r="C24" s="5" t="s">
        <v>52</v>
      </c>
      <c r="D24" s="5" t="s">
        <v>11</v>
      </c>
      <c r="E24" s="5" t="s">
        <v>22</v>
      </c>
      <c r="F24" s="4">
        <v>16</v>
      </c>
      <c r="G24" s="4">
        <f t="shared" si="0"/>
        <v>2400</v>
      </c>
      <c r="H24" s="4"/>
    </row>
    <row r="25" ht="20" customHeight="1" spans="1:8">
      <c r="A25" s="4">
        <v>23</v>
      </c>
      <c r="B25" s="5" t="s">
        <v>9</v>
      </c>
      <c r="C25" s="5" t="s">
        <v>53</v>
      </c>
      <c r="D25" s="5" t="s">
        <v>21</v>
      </c>
      <c r="E25" s="5" t="s">
        <v>44</v>
      </c>
      <c r="F25" s="4">
        <v>15</v>
      </c>
      <c r="G25" s="4">
        <f t="shared" si="0"/>
        <v>2250</v>
      </c>
      <c r="H25" s="4"/>
    </row>
    <row r="26" ht="20" customHeight="1" spans="1:8">
      <c r="A26" s="4">
        <v>24</v>
      </c>
      <c r="B26" s="5" t="s">
        <v>9</v>
      </c>
      <c r="C26" s="5" t="s">
        <v>54</v>
      </c>
      <c r="D26" s="5" t="s">
        <v>55</v>
      </c>
      <c r="E26" s="5" t="s">
        <v>56</v>
      </c>
      <c r="F26" s="4">
        <v>14</v>
      </c>
      <c r="G26" s="4">
        <f t="shared" si="0"/>
        <v>2100</v>
      </c>
      <c r="H26" s="4"/>
    </row>
    <row r="27" ht="20" customHeight="1" spans="1:8">
      <c r="A27" s="4">
        <v>25</v>
      </c>
      <c r="B27" s="5" t="s">
        <v>9</v>
      </c>
      <c r="C27" s="5" t="s">
        <v>57</v>
      </c>
      <c r="D27" s="5" t="s">
        <v>58</v>
      </c>
      <c r="E27" s="5" t="s">
        <v>59</v>
      </c>
      <c r="F27" s="4">
        <v>23</v>
      </c>
      <c r="G27" s="4">
        <f t="shared" si="0"/>
        <v>3450</v>
      </c>
      <c r="H27" s="4"/>
    </row>
    <row r="28" ht="20" customHeight="1" spans="1:8">
      <c r="A28" s="4">
        <v>26</v>
      </c>
      <c r="B28" s="5" t="s">
        <v>9</v>
      </c>
      <c r="C28" s="5" t="s">
        <v>60</v>
      </c>
      <c r="D28" s="5" t="s">
        <v>11</v>
      </c>
      <c r="E28" s="5" t="s">
        <v>61</v>
      </c>
      <c r="F28" s="4">
        <v>20</v>
      </c>
      <c r="G28" s="4">
        <f t="shared" si="0"/>
        <v>3000</v>
      </c>
      <c r="H28" s="4"/>
    </row>
    <row r="29" ht="20" customHeight="1" spans="1:8">
      <c r="A29" s="4">
        <v>27</v>
      </c>
      <c r="B29" s="5" t="s">
        <v>9</v>
      </c>
      <c r="C29" s="5" t="s">
        <v>62</v>
      </c>
      <c r="D29" s="5" t="s">
        <v>31</v>
      </c>
      <c r="E29" s="5" t="s">
        <v>56</v>
      </c>
      <c r="F29" s="4">
        <v>17</v>
      </c>
      <c r="G29" s="4">
        <f t="shared" si="0"/>
        <v>2550</v>
      </c>
      <c r="H29" s="4"/>
    </row>
    <row r="30" ht="20" customHeight="1" spans="1:8">
      <c r="A30" s="4">
        <v>28</v>
      </c>
      <c r="B30" s="5" t="s">
        <v>9</v>
      </c>
      <c r="C30" s="5" t="s">
        <v>63</v>
      </c>
      <c r="D30" s="5" t="s">
        <v>29</v>
      </c>
      <c r="E30" s="5" t="s">
        <v>40</v>
      </c>
      <c r="F30" s="4">
        <v>5</v>
      </c>
      <c r="G30" s="4">
        <f t="shared" si="0"/>
        <v>750</v>
      </c>
      <c r="H30" s="4"/>
    </row>
    <row r="31" ht="20" customHeight="1" spans="1:8">
      <c r="A31" s="4">
        <v>29</v>
      </c>
      <c r="B31" s="5" t="s">
        <v>9</v>
      </c>
      <c r="C31" s="5" t="s">
        <v>64</v>
      </c>
      <c r="D31" s="5" t="s">
        <v>18</v>
      </c>
      <c r="E31" s="5" t="s">
        <v>65</v>
      </c>
      <c r="F31" s="4">
        <v>7</v>
      </c>
      <c r="G31" s="4">
        <f t="shared" si="0"/>
        <v>1050</v>
      </c>
      <c r="H31" s="4"/>
    </row>
    <row r="32" ht="20" customHeight="1" spans="1:8">
      <c r="A32" s="4">
        <v>30</v>
      </c>
      <c r="B32" s="5" t="s">
        <v>9</v>
      </c>
      <c r="C32" s="5" t="s">
        <v>66</v>
      </c>
      <c r="D32" s="5" t="s">
        <v>31</v>
      </c>
      <c r="E32" s="5" t="s">
        <v>40</v>
      </c>
      <c r="F32" s="4">
        <v>12</v>
      </c>
      <c r="G32" s="4">
        <f t="shared" si="0"/>
        <v>1800</v>
      </c>
      <c r="H32" s="4"/>
    </row>
    <row r="33" ht="20" customHeight="1" spans="1:8">
      <c r="A33" s="4">
        <v>31</v>
      </c>
      <c r="B33" s="5" t="s">
        <v>9</v>
      </c>
      <c r="C33" s="5" t="s">
        <v>67</v>
      </c>
      <c r="D33" s="5" t="s">
        <v>18</v>
      </c>
      <c r="E33" s="5" t="s">
        <v>44</v>
      </c>
      <c r="F33" s="4">
        <v>10</v>
      </c>
      <c r="G33" s="4">
        <f t="shared" si="0"/>
        <v>1500</v>
      </c>
      <c r="H33" s="4"/>
    </row>
    <row r="34" ht="20" customHeight="1" spans="1:8">
      <c r="A34" s="4">
        <v>32</v>
      </c>
      <c r="B34" s="5" t="s">
        <v>9</v>
      </c>
      <c r="C34" s="5" t="s">
        <v>68</v>
      </c>
      <c r="D34" s="5" t="s">
        <v>25</v>
      </c>
      <c r="E34" s="5" t="s">
        <v>56</v>
      </c>
      <c r="F34" s="4">
        <v>15</v>
      </c>
      <c r="G34" s="4">
        <f t="shared" si="0"/>
        <v>2250</v>
      </c>
      <c r="H34" s="4"/>
    </row>
    <row r="35" ht="20" customHeight="1" spans="1:8">
      <c r="A35" s="4">
        <v>33</v>
      </c>
      <c r="B35" s="5" t="s">
        <v>69</v>
      </c>
      <c r="C35" s="5" t="s">
        <v>70</v>
      </c>
      <c r="D35" s="5" t="s">
        <v>71</v>
      </c>
      <c r="E35" s="5" t="s">
        <v>72</v>
      </c>
      <c r="F35" s="4">
        <v>16</v>
      </c>
      <c r="G35" s="4">
        <f t="shared" si="0"/>
        <v>2400</v>
      </c>
      <c r="H35" s="4"/>
    </row>
    <row r="36" ht="20" customHeight="1" spans="1:8">
      <c r="A36" s="4">
        <v>34</v>
      </c>
      <c r="B36" s="5" t="s">
        <v>69</v>
      </c>
      <c r="C36" s="5" t="s">
        <v>73</v>
      </c>
      <c r="D36" s="5" t="s">
        <v>14</v>
      </c>
      <c r="E36" s="5" t="s">
        <v>36</v>
      </c>
      <c r="F36" s="4">
        <v>20.3</v>
      </c>
      <c r="G36" s="4">
        <f t="shared" si="0"/>
        <v>3045</v>
      </c>
      <c r="H36" s="4"/>
    </row>
    <row r="37" ht="20" customHeight="1" spans="1:8">
      <c r="A37" s="4">
        <v>35</v>
      </c>
      <c r="B37" s="5" t="s">
        <v>69</v>
      </c>
      <c r="C37" s="5" t="s">
        <v>74</v>
      </c>
      <c r="D37" s="5" t="s">
        <v>18</v>
      </c>
      <c r="E37" s="5" t="s">
        <v>75</v>
      </c>
      <c r="F37" s="4">
        <v>26</v>
      </c>
      <c r="G37" s="4">
        <f t="shared" si="0"/>
        <v>3900</v>
      </c>
      <c r="H37" s="4"/>
    </row>
    <row r="38" ht="20" customHeight="1" spans="1:8">
      <c r="A38" s="4">
        <v>36</v>
      </c>
      <c r="B38" s="5" t="s">
        <v>69</v>
      </c>
      <c r="C38" s="5" t="s">
        <v>76</v>
      </c>
      <c r="D38" s="5" t="s">
        <v>77</v>
      </c>
      <c r="E38" s="5" t="s">
        <v>78</v>
      </c>
      <c r="F38" s="4">
        <v>4</v>
      </c>
      <c r="G38" s="4">
        <f t="shared" si="0"/>
        <v>600</v>
      </c>
      <c r="H38" s="4"/>
    </row>
    <row r="39" ht="20" customHeight="1" spans="1:8">
      <c r="A39" s="4">
        <v>37</v>
      </c>
      <c r="B39" s="5" t="s">
        <v>69</v>
      </c>
      <c r="C39" s="5" t="s">
        <v>79</v>
      </c>
      <c r="D39" s="5" t="s">
        <v>11</v>
      </c>
      <c r="E39" s="5" t="s">
        <v>75</v>
      </c>
      <c r="F39" s="4">
        <v>6.5</v>
      </c>
      <c r="G39" s="4">
        <f t="shared" si="0"/>
        <v>975</v>
      </c>
      <c r="H39" s="4"/>
    </row>
    <row r="40" ht="20" customHeight="1" spans="1:8">
      <c r="A40" s="4">
        <v>38</v>
      </c>
      <c r="B40" s="5" t="s">
        <v>69</v>
      </c>
      <c r="C40" s="5" t="s">
        <v>80</v>
      </c>
      <c r="D40" s="5" t="s">
        <v>81</v>
      </c>
      <c r="E40" s="5" t="s">
        <v>32</v>
      </c>
      <c r="F40" s="4">
        <v>9.5</v>
      </c>
      <c r="G40" s="4">
        <f t="shared" si="0"/>
        <v>1425</v>
      </c>
      <c r="H40" s="4"/>
    </row>
    <row r="41" ht="20" customHeight="1" spans="1:8">
      <c r="A41" s="4">
        <v>39</v>
      </c>
      <c r="B41" s="5" t="s">
        <v>69</v>
      </c>
      <c r="C41" s="5" t="s">
        <v>82</v>
      </c>
      <c r="D41" s="5" t="s">
        <v>71</v>
      </c>
      <c r="E41" s="5" t="s">
        <v>83</v>
      </c>
      <c r="F41" s="4">
        <v>14.59</v>
      </c>
      <c r="G41" s="4">
        <f t="shared" si="0"/>
        <v>2188.5</v>
      </c>
      <c r="H41" s="4"/>
    </row>
    <row r="42" ht="20" customHeight="1" spans="1:8">
      <c r="A42" s="4">
        <v>40</v>
      </c>
      <c r="B42" s="5" t="s">
        <v>69</v>
      </c>
      <c r="C42" s="5" t="s">
        <v>84</v>
      </c>
      <c r="D42" s="5" t="s">
        <v>25</v>
      </c>
      <c r="E42" s="5" t="s">
        <v>85</v>
      </c>
      <c r="F42" s="4">
        <v>21.3</v>
      </c>
      <c r="G42" s="4">
        <f t="shared" si="0"/>
        <v>3195</v>
      </c>
      <c r="H42" s="4"/>
    </row>
    <row r="43" ht="20" customHeight="1" spans="1:8">
      <c r="A43" s="4">
        <v>41</v>
      </c>
      <c r="B43" s="5" t="s">
        <v>69</v>
      </c>
      <c r="C43" s="5" t="s">
        <v>86</v>
      </c>
      <c r="D43" s="5" t="s">
        <v>29</v>
      </c>
      <c r="E43" s="5" t="s">
        <v>87</v>
      </c>
      <c r="F43" s="4">
        <v>5</v>
      </c>
      <c r="G43" s="4">
        <f t="shared" si="0"/>
        <v>750</v>
      </c>
      <c r="H43" s="4"/>
    </row>
    <row r="44" ht="20" customHeight="1" spans="1:8">
      <c r="A44" s="4">
        <v>42</v>
      </c>
      <c r="B44" s="5" t="s">
        <v>69</v>
      </c>
      <c r="C44" s="5" t="s">
        <v>88</v>
      </c>
      <c r="D44" s="5" t="s">
        <v>29</v>
      </c>
      <c r="E44" s="5" t="s">
        <v>44</v>
      </c>
      <c r="F44" s="4">
        <v>16</v>
      </c>
      <c r="G44" s="4">
        <f t="shared" si="0"/>
        <v>2400</v>
      </c>
      <c r="H44" s="4"/>
    </row>
    <row r="45" ht="20" customHeight="1" spans="1:8">
      <c r="A45" s="4">
        <v>43</v>
      </c>
      <c r="B45" s="5" t="s">
        <v>69</v>
      </c>
      <c r="C45" s="5" t="s">
        <v>89</v>
      </c>
      <c r="D45" s="5" t="s">
        <v>90</v>
      </c>
      <c r="E45" s="5" t="s">
        <v>85</v>
      </c>
      <c r="F45" s="4">
        <v>13</v>
      </c>
      <c r="G45" s="4">
        <f t="shared" si="0"/>
        <v>1950</v>
      </c>
      <c r="H45" s="4"/>
    </row>
    <row r="46" ht="20" customHeight="1" spans="1:8">
      <c r="A46" s="4">
        <v>44</v>
      </c>
      <c r="B46" s="5" t="s">
        <v>69</v>
      </c>
      <c r="C46" s="5" t="s">
        <v>91</v>
      </c>
      <c r="D46" s="5" t="s">
        <v>27</v>
      </c>
      <c r="E46" s="5" t="s">
        <v>92</v>
      </c>
      <c r="F46" s="4">
        <v>2</v>
      </c>
      <c r="G46" s="4">
        <f t="shared" si="0"/>
        <v>300</v>
      </c>
      <c r="H46" s="4"/>
    </row>
    <row r="47" ht="20" customHeight="1" spans="1:8">
      <c r="A47" s="4">
        <v>45</v>
      </c>
      <c r="B47" s="5" t="s">
        <v>69</v>
      </c>
      <c r="C47" s="5" t="s">
        <v>93</v>
      </c>
      <c r="D47" s="5" t="s">
        <v>94</v>
      </c>
      <c r="E47" s="5" t="s">
        <v>56</v>
      </c>
      <c r="F47" s="4">
        <v>7</v>
      </c>
      <c r="G47" s="4">
        <f t="shared" si="0"/>
        <v>1050</v>
      </c>
      <c r="H47" s="4"/>
    </row>
    <row r="48" ht="20" customHeight="1" spans="1:8">
      <c r="A48" s="4">
        <v>46</v>
      </c>
      <c r="B48" s="5" t="s">
        <v>69</v>
      </c>
      <c r="C48" s="5" t="s">
        <v>95</v>
      </c>
      <c r="D48" s="5" t="s">
        <v>58</v>
      </c>
      <c r="E48" s="5" t="s">
        <v>12</v>
      </c>
      <c r="F48" s="4">
        <v>10</v>
      </c>
      <c r="G48" s="4">
        <f t="shared" si="0"/>
        <v>1500</v>
      </c>
      <c r="H48" s="4"/>
    </row>
    <row r="49" ht="20" customHeight="1" spans="1:8">
      <c r="A49" s="4">
        <v>47</v>
      </c>
      <c r="B49" s="5" t="s">
        <v>69</v>
      </c>
      <c r="C49" s="5" t="s">
        <v>96</v>
      </c>
      <c r="D49" s="5" t="s">
        <v>25</v>
      </c>
      <c r="E49" s="5" t="s">
        <v>97</v>
      </c>
      <c r="F49" s="4">
        <v>3</v>
      </c>
      <c r="G49" s="4">
        <f t="shared" si="0"/>
        <v>450</v>
      </c>
      <c r="H49" s="4"/>
    </row>
    <row r="50" ht="20" customHeight="1" spans="1:8">
      <c r="A50" s="4">
        <v>48</v>
      </c>
      <c r="B50" s="5" t="s">
        <v>69</v>
      </c>
      <c r="C50" s="5" t="s">
        <v>98</v>
      </c>
      <c r="D50" s="5" t="s">
        <v>25</v>
      </c>
      <c r="E50" s="5" t="s">
        <v>22</v>
      </c>
      <c r="F50" s="4">
        <v>13</v>
      </c>
      <c r="G50" s="4">
        <f t="shared" si="0"/>
        <v>1950</v>
      </c>
      <c r="H50" s="4"/>
    </row>
    <row r="51" ht="20" customHeight="1" spans="1:8">
      <c r="A51" s="4">
        <v>49</v>
      </c>
      <c r="B51" s="5" t="s">
        <v>69</v>
      </c>
      <c r="C51" s="5" t="s">
        <v>99</v>
      </c>
      <c r="D51" s="5" t="s">
        <v>11</v>
      </c>
      <c r="E51" s="5" t="s">
        <v>100</v>
      </c>
      <c r="F51" s="4">
        <v>17</v>
      </c>
      <c r="G51" s="4">
        <f t="shared" si="0"/>
        <v>2550</v>
      </c>
      <c r="H51" s="4"/>
    </row>
    <row r="52" ht="20" customHeight="1" spans="1:8">
      <c r="A52" s="4">
        <v>50</v>
      </c>
      <c r="B52" s="5" t="s">
        <v>69</v>
      </c>
      <c r="C52" s="5" t="s">
        <v>101</v>
      </c>
      <c r="D52" s="5" t="s">
        <v>29</v>
      </c>
      <c r="E52" s="5" t="s">
        <v>22</v>
      </c>
      <c r="F52" s="4">
        <v>15</v>
      </c>
      <c r="G52" s="4">
        <f t="shared" si="0"/>
        <v>2250</v>
      </c>
      <c r="H52" s="4"/>
    </row>
    <row r="53" ht="20" customHeight="1" spans="1:8">
      <c r="A53" s="4">
        <v>51</v>
      </c>
      <c r="B53" s="5" t="s">
        <v>69</v>
      </c>
      <c r="C53" s="5" t="s">
        <v>102</v>
      </c>
      <c r="D53" s="5" t="s">
        <v>14</v>
      </c>
      <c r="E53" s="5" t="s">
        <v>44</v>
      </c>
      <c r="F53" s="4">
        <v>21</v>
      </c>
      <c r="G53" s="4">
        <f t="shared" si="0"/>
        <v>3150</v>
      </c>
      <c r="H53" s="4"/>
    </row>
    <row r="54" ht="20" customHeight="1" spans="1:8">
      <c r="A54" s="4">
        <v>52</v>
      </c>
      <c r="B54" s="5" t="s">
        <v>69</v>
      </c>
      <c r="C54" s="5" t="s">
        <v>103</v>
      </c>
      <c r="D54" s="5" t="s">
        <v>29</v>
      </c>
      <c r="E54" s="5" t="s">
        <v>19</v>
      </c>
      <c r="F54" s="4">
        <v>7</v>
      </c>
      <c r="G54" s="4">
        <f t="shared" si="0"/>
        <v>1050</v>
      </c>
      <c r="H54" s="4"/>
    </row>
    <row r="55" ht="20" customHeight="1" spans="1:8">
      <c r="A55" s="4">
        <v>53</v>
      </c>
      <c r="B55" s="5" t="s">
        <v>69</v>
      </c>
      <c r="C55" s="5" t="s">
        <v>104</v>
      </c>
      <c r="D55" s="5" t="s">
        <v>105</v>
      </c>
      <c r="E55" s="5" t="s">
        <v>87</v>
      </c>
      <c r="F55" s="4">
        <v>7</v>
      </c>
      <c r="G55" s="4">
        <f t="shared" si="0"/>
        <v>1050</v>
      </c>
      <c r="H55" s="4"/>
    </row>
    <row r="56" ht="20" customHeight="1" spans="1:8">
      <c r="A56" s="4">
        <v>54</v>
      </c>
      <c r="B56" s="5" t="s">
        <v>69</v>
      </c>
      <c r="C56" s="5" t="s">
        <v>106</v>
      </c>
      <c r="D56" s="5" t="s">
        <v>107</v>
      </c>
      <c r="E56" s="5" t="s">
        <v>40</v>
      </c>
      <c r="F56" s="4">
        <v>17</v>
      </c>
      <c r="G56" s="4">
        <f t="shared" si="0"/>
        <v>2550</v>
      </c>
      <c r="H56" s="4"/>
    </row>
    <row r="57" ht="20" customHeight="1" spans="1:8">
      <c r="A57" s="4">
        <v>55</v>
      </c>
      <c r="B57" s="5" t="s">
        <v>69</v>
      </c>
      <c r="C57" s="5" t="s">
        <v>108</v>
      </c>
      <c r="D57" s="5" t="s">
        <v>77</v>
      </c>
      <c r="E57" s="5" t="s">
        <v>46</v>
      </c>
      <c r="F57" s="4">
        <v>11</v>
      </c>
      <c r="G57" s="4">
        <f t="shared" si="0"/>
        <v>1650</v>
      </c>
      <c r="H57" s="4"/>
    </row>
    <row r="58" ht="20" customHeight="1" spans="1:8">
      <c r="A58" s="4">
        <v>56</v>
      </c>
      <c r="B58" s="5" t="s">
        <v>69</v>
      </c>
      <c r="C58" s="5" t="s">
        <v>109</v>
      </c>
      <c r="D58" s="5" t="s">
        <v>27</v>
      </c>
      <c r="E58" s="5" t="s">
        <v>22</v>
      </c>
      <c r="F58" s="4">
        <v>6</v>
      </c>
      <c r="G58" s="4">
        <f t="shared" si="0"/>
        <v>900</v>
      </c>
      <c r="H58" s="4"/>
    </row>
    <row r="59" ht="20" customHeight="1" spans="1:8">
      <c r="A59" s="4">
        <v>57</v>
      </c>
      <c r="B59" s="5" t="s">
        <v>110</v>
      </c>
      <c r="C59" s="5" t="s">
        <v>111</v>
      </c>
      <c r="D59" s="5" t="s">
        <v>16</v>
      </c>
      <c r="E59" s="5" t="s">
        <v>19</v>
      </c>
      <c r="F59" s="4">
        <v>3</v>
      </c>
      <c r="G59" s="4">
        <f t="shared" si="0"/>
        <v>450</v>
      </c>
      <c r="H59" s="4"/>
    </row>
    <row r="60" ht="20" customHeight="1" spans="1:8">
      <c r="A60" s="4">
        <v>58</v>
      </c>
      <c r="B60" s="5" t="s">
        <v>110</v>
      </c>
      <c r="C60" s="5" t="s">
        <v>112</v>
      </c>
      <c r="D60" s="5" t="s">
        <v>55</v>
      </c>
      <c r="E60" s="5" t="s">
        <v>46</v>
      </c>
      <c r="F60" s="4">
        <v>5</v>
      </c>
      <c r="G60" s="4">
        <f t="shared" si="0"/>
        <v>750</v>
      </c>
      <c r="H60" s="4"/>
    </row>
    <row r="61" ht="20" customHeight="1" spans="1:8">
      <c r="A61" s="4">
        <v>59</v>
      </c>
      <c r="B61" s="5" t="s">
        <v>110</v>
      </c>
      <c r="C61" s="5" t="s">
        <v>113</v>
      </c>
      <c r="D61" s="5" t="s">
        <v>114</v>
      </c>
      <c r="E61" s="5" t="s">
        <v>40</v>
      </c>
      <c r="F61" s="4">
        <v>10</v>
      </c>
      <c r="G61" s="4">
        <f t="shared" si="0"/>
        <v>1500</v>
      </c>
      <c r="H61" s="4"/>
    </row>
    <row r="62" ht="20" customHeight="1" spans="1:8">
      <c r="A62" s="4">
        <v>60</v>
      </c>
      <c r="B62" s="5" t="s">
        <v>110</v>
      </c>
      <c r="C62" s="5" t="s">
        <v>115</v>
      </c>
      <c r="D62" s="5" t="s">
        <v>116</v>
      </c>
      <c r="E62" s="5" t="s">
        <v>117</v>
      </c>
      <c r="F62" s="4">
        <v>11</v>
      </c>
      <c r="G62" s="4">
        <f t="shared" si="0"/>
        <v>1650</v>
      </c>
      <c r="H62" s="4"/>
    </row>
    <row r="63" ht="20" customHeight="1" spans="1:8">
      <c r="A63" s="4">
        <v>61</v>
      </c>
      <c r="B63" s="5" t="s">
        <v>110</v>
      </c>
      <c r="C63" s="5" t="s">
        <v>118</v>
      </c>
      <c r="D63" s="5" t="s">
        <v>27</v>
      </c>
      <c r="E63" s="5" t="s">
        <v>19</v>
      </c>
      <c r="F63" s="4">
        <v>7</v>
      </c>
      <c r="G63" s="4">
        <f t="shared" si="0"/>
        <v>1050</v>
      </c>
      <c r="H63" s="4"/>
    </row>
    <row r="64" ht="20" customHeight="1" spans="1:8">
      <c r="A64" s="4">
        <v>62</v>
      </c>
      <c r="B64" s="5" t="s">
        <v>110</v>
      </c>
      <c r="C64" s="5" t="s">
        <v>119</v>
      </c>
      <c r="D64" s="5" t="s">
        <v>25</v>
      </c>
      <c r="E64" s="5" t="s">
        <v>85</v>
      </c>
      <c r="F64" s="4">
        <v>14</v>
      </c>
      <c r="G64" s="4">
        <f t="shared" si="0"/>
        <v>2100</v>
      </c>
      <c r="H64" s="4"/>
    </row>
    <row r="65" ht="20" customHeight="1" spans="1:8">
      <c r="A65" s="4">
        <v>63</v>
      </c>
      <c r="B65" s="5" t="s">
        <v>110</v>
      </c>
      <c r="C65" s="5" t="s">
        <v>120</v>
      </c>
      <c r="D65" s="5" t="s">
        <v>71</v>
      </c>
      <c r="E65" s="5" t="s">
        <v>121</v>
      </c>
      <c r="F65" s="4">
        <v>5</v>
      </c>
      <c r="G65" s="4">
        <f t="shared" si="0"/>
        <v>750</v>
      </c>
      <c r="H65" s="4"/>
    </row>
    <row r="66" ht="20" customHeight="1" spans="1:8">
      <c r="A66" s="4">
        <v>64</v>
      </c>
      <c r="B66" s="5" t="s">
        <v>110</v>
      </c>
      <c r="C66" s="5" t="s">
        <v>122</v>
      </c>
      <c r="D66" s="5" t="s">
        <v>123</v>
      </c>
      <c r="E66" s="5" t="s">
        <v>40</v>
      </c>
      <c r="F66" s="4">
        <v>7</v>
      </c>
      <c r="G66" s="4">
        <f t="shared" si="0"/>
        <v>1050</v>
      </c>
      <c r="H66" s="4"/>
    </row>
    <row r="67" ht="20" customHeight="1" spans="1:8">
      <c r="A67" s="4">
        <v>65</v>
      </c>
      <c r="B67" s="5" t="s">
        <v>110</v>
      </c>
      <c r="C67" s="5" t="s">
        <v>124</v>
      </c>
      <c r="D67" s="5" t="s">
        <v>31</v>
      </c>
      <c r="E67" s="5" t="s">
        <v>56</v>
      </c>
      <c r="F67" s="4">
        <v>3</v>
      </c>
      <c r="G67" s="4">
        <f t="shared" ref="G67:G91" si="1">F67*150</f>
        <v>450</v>
      </c>
      <c r="H67" s="4"/>
    </row>
    <row r="68" ht="20" customHeight="1" spans="1:8">
      <c r="A68" s="4">
        <v>66</v>
      </c>
      <c r="B68" s="5" t="s">
        <v>110</v>
      </c>
      <c r="C68" s="5" t="s">
        <v>125</v>
      </c>
      <c r="D68" s="5" t="s">
        <v>126</v>
      </c>
      <c r="E68" s="5" t="s">
        <v>36</v>
      </c>
      <c r="F68" s="4">
        <v>13</v>
      </c>
      <c r="G68" s="4">
        <f t="shared" si="1"/>
        <v>1950</v>
      </c>
      <c r="H68" s="4"/>
    </row>
    <row r="69" ht="20" customHeight="1" spans="1:8">
      <c r="A69" s="4">
        <v>67</v>
      </c>
      <c r="B69" s="5" t="s">
        <v>110</v>
      </c>
      <c r="C69" s="5" t="s">
        <v>127</v>
      </c>
      <c r="D69" s="5" t="s">
        <v>27</v>
      </c>
      <c r="E69" s="5" t="s">
        <v>128</v>
      </c>
      <c r="F69" s="4">
        <v>21</v>
      </c>
      <c r="G69" s="4">
        <f t="shared" si="1"/>
        <v>3150</v>
      </c>
      <c r="H69" s="4"/>
    </row>
    <row r="70" ht="20" customHeight="1" spans="1:8">
      <c r="A70" s="4">
        <v>68</v>
      </c>
      <c r="B70" s="5" t="s">
        <v>110</v>
      </c>
      <c r="C70" s="5" t="s">
        <v>129</v>
      </c>
      <c r="D70" s="5" t="s">
        <v>25</v>
      </c>
      <c r="E70" s="5" t="s">
        <v>22</v>
      </c>
      <c r="F70" s="4">
        <v>21</v>
      </c>
      <c r="G70" s="4">
        <f t="shared" si="1"/>
        <v>3150</v>
      </c>
      <c r="H70" s="4"/>
    </row>
    <row r="71" ht="20" customHeight="1" spans="1:8">
      <c r="A71" s="4">
        <v>69</v>
      </c>
      <c r="B71" s="5" t="s">
        <v>110</v>
      </c>
      <c r="C71" s="5" t="s">
        <v>130</v>
      </c>
      <c r="D71" s="5" t="s">
        <v>21</v>
      </c>
      <c r="E71" s="5" t="s">
        <v>44</v>
      </c>
      <c r="F71" s="4">
        <v>7</v>
      </c>
      <c r="G71" s="4">
        <f t="shared" si="1"/>
        <v>1050</v>
      </c>
      <c r="H71" s="4"/>
    </row>
    <row r="72" ht="20" customHeight="1" spans="1:8">
      <c r="A72" s="4">
        <v>70</v>
      </c>
      <c r="B72" s="5" t="s">
        <v>110</v>
      </c>
      <c r="C72" s="5" t="s">
        <v>131</v>
      </c>
      <c r="D72" s="5" t="s">
        <v>58</v>
      </c>
      <c r="E72" s="5" t="s">
        <v>132</v>
      </c>
      <c r="F72" s="4">
        <v>5</v>
      </c>
      <c r="G72" s="4">
        <f t="shared" si="1"/>
        <v>750</v>
      </c>
      <c r="H72" s="4"/>
    </row>
    <row r="73" ht="20" customHeight="1" spans="1:8">
      <c r="A73" s="4">
        <v>71</v>
      </c>
      <c r="B73" s="5" t="s">
        <v>110</v>
      </c>
      <c r="C73" s="5" t="s">
        <v>133</v>
      </c>
      <c r="D73" s="5" t="s">
        <v>11</v>
      </c>
      <c r="E73" s="5" t="s">
        <v>19</v>
      </c>
      <c r="F73" s="4">
        <v>5</v>
      </c>
      <c r="G73" s="4">
        <f t="shared" si="1"/>
        <v>750</v>
      </c>
      <c r="H73" s="4"/>
    </row>
    <row r="74" ht="20" customHeight="1" spans="1:8">
      <c r="A74" s="4">
        <v>72</v>
      </c>
      <c r="B74" s="5" t="s">
        <v>134</v>
      </c>
      <c r="C74" s="5" t="s">
        <v>135</v>
      </c>
      <c r="D74" s="5" t="s">
        <v>27</v>
      </c>
      <c r="E74" s="5" t="s">
        <v>136</v>
      </c>
      <c r="F74" s="4">
        <v>11</v>
      </c>
      <c r="G74" s="4">
        <f t="shared" si="1"/>
        <v>1650</v>
      </c>
      <c r="H74" s="4"/>
    </row>
    <row r="75" ht="20" customHeight="1" spans="1:8">
      <c r="A75" s="4">
        <v>73</v>
      </c>
      <c r="B75" s="5" t="s">
        <v>134</v>
      </c>
      <c r="C75" s="5" t="s">
        <v>137</v>
      </c>
      <c r="D75" s="5" t="s">
        <v>138</v>
      </c>
      <c r="E75" s="5" t="s">
        <v>139</v>
      </c>
      <c r="F75" s="4">
        <v>3</v>
      </c>
      <c r="G75" s="4">
        <f t="shared" si="1"/>
        <v>450</v>
      </c>
      <c r="H75" s="4"/>
    </row>
    <row r="76" ht="20" customHeight="1" spans="1:8">
      <c r="A76" s="4">
        <v>74</v>
      </c>
      <c r="B76" s="5" t="s">
        <v>134</v>
      </c>
      <c r="C76" s="5" t="s">
        <v>140</v>
      </c>
      <c r="D76" s="5" t="s">
        <v>16</v>
      </c>
      <c r="E76" s="5" t="s">
        <v>141</v>
      </c>
      <c r="F76" s="4">
        <v>16</v>
      </c>
      <c r="G76" s="4">
        <f t="shared" si="1"/>
        <v>2400</v>
      </c>
      <c r="H76" s="4"/>
    </row>
    <row r="77" ht="20" customHeight="1" spans="1:8">
      <c r="A77" s="4">
        <v>75</v>
      </c>
      <c r="B77" s="5" t="s">
        <v>134</v>
      </c>
      <c r="C77" s="5" t="s">
        <v>142</v>
      </c>
      <c r="D77" s="5" t="s">
        <v>21</v>
      </c>
      <c r="E77" s="5" t="s">
        <v>85</v>
      </c>
      <c r="F77" s="4">
        <v>21</v>
      </c>
      <c r="G77" s="4">
        <f t="shared" si="1"/>
        <v>3150</v>
      </c>
      <c r="H77" s="4"/>
    </row>
    <row r="78" ht="20" customHeight="1" spans="1:8">
      <c r="A78" s="4">
        <v>76</v>
      </c>
      <c r="B78" s="5" t="s">
        <v>134</v>
      </c>
      <c r="C78" s="5" t="s">
        <v>143</v>
      </c>
      <c r="D78" s="5" t="s">
        <v>27</v>
      </c>
      <c r="E78" s="5" t="s">
        <v>144</v>
      </c>
      <c r="F78" s="4">
        <v>24</v>
      </c>
      <c r="G78" s="4">
        <f t="shared" si="1"/>
        <v>3600</v>
      </c>
      <c r="H78" s="4"/>
    </row>
    <row r="79" ht="20" customHeight="1" spans="1:8">
      <c r="A79" s="4">
        <v>77</v>
      </c>
      <c r="B79" s="5" t="s">
        <v>134</v>
      </c>
      <c r="C79" s="5" t="s">
        <v>145</v>
      </c>
      <c r="D79" s="5" t="s">
        <v>31</v>
      </c>
      <c r="E79" s="5" t="s">
        <v>146</v>
      </c>
      <c r="F79" s="4">
        <v>12</v>
      </c>
      <c r="G79" s="4">
        <f t="shared" si="1"/>
        <v>1800</v>
      </c>
      <c r="H79" s="4"/>
    </row>
    <row r="80" ht="20" customHeight="1" spans="1:8">
      <c r="A80" s="4">
        <v>78</v>
      </c>
      <c r="B80" s="5" t="s">
        <v>134</v>
      </c>
      <c r="C80" s="5" t="s">
        <v>147</v>
      </c>
      <c r="D80" s="5" t="s">
        <v>148</v>
      </c>
      <c r="E80" s="5" t="s">
        <v>22</v>
      </c>
      <c r="F80" s="4">
        <v>9</v>
      </c>
      <c r="G80" s="4">
        <f t="shared" si="1"/>
        <v>1350</v>
      </c>
      <c r="H80" s="4"/>
    </row>
    <row r="81" ht="20" customHeight="1" spans="1:8">
      <c r="A81" s="4">
        <v>79</v>
      </c>
      <c r="B81" s="5" t="s">
        <v>134</v>
      </c>
      <c r="C81" s="5" t="s">
        <v>149</v>
      </c>
      <c r="D81" s="5" t="s">
        <v>29</v>
      </c>
      <c r="E81" s="5" t="s">
        <v>22</v>
      </c>
      <c r="F81" s="4">
        <v>5</v>
      </c>
      <c r="G81" s="4">
        <f t="shared" si="1"/>
        <v>750</v>
      </c>
      <c r="H81" s="4"/>
    </row>
    <row r="82" ht="20" customHeight="1" spans="1:8">
      <c r="A82" s="4">
        <v>80</v>
      </c>
      <c r="B82" s="5" t="s">
        <v>134</v>
      </c>
      <c r="C82" s="5" t="s">
        <v>150</v>
      </c>
      <c r="D82" s="5" t="s">
        <v>81</v>
      </c>
      <c r="E82" s="5" t="s">
        <v>44</v>
      </c>
      <c r="F82" s="4">
        <v>8</v>
      </c>
      <c r="G82" s="4">
        <f t="shared" si="1"/>
        <v>1200</v>
      </c>
      <c r="H82" s="4"/>
    </row>
    <row r="83" ht="20" customHeight="1" spans="1:8">
      <c r="A83" s="4">
        <v>81</v>
      </c>
      <c r="B83" s="5" t="s">
        <v>134</v>
      </c>
      <c r="C83" s="5" t="s">
        <v>151</v>
      </c>
      <c r="D83" s="5" t="s">
        <v>55</v>
      </c>
      <c r="E83" s="5" t="s">
        <v>152</v>
      </c>
      <c r="F83" s="4">
        <v>28</v>
      </c>
      <c r="G83" s="4">
        <f t="shared" si="1"/>
        <v>4200</v>
      </c>
      <c r="H83" s="4"/>
    </row>
    <row r="84" ht="20" customHeight="1" spans="1:8">
      <c r="A84" s="4">
        <v>82</v>
      </c>
      <c r="B84" s="5" t="s">
        <v>134</v>
      </c>
      <c r="C84" s="5" t="s">
        <v>153</v>
      </c>
      <c r="D84" s="5" t="s">
        <v>18</v>
      </c>
      <c r="E84" s="5" t="s">
        <v>44</v>
      </c>
      <c r="F84" s="4">
        <v>6</v>
      </c>
      <c r="G84" s="4">
        <f t="shared" si="1"/>
        <v>900</v>
      </c>
      <c r="H84" s="4"/>
    </row>
    <row r="85" ht="20" customHeight="1" spans="1:8">
      <c r="A85" s="4">
        <v>83</v>
      </c>
      <c r="B85" s="5" t="s">
        <v>134</v>
      </c>
      <c r="C85" s="5" t="s">
        <v>154</v>
      </c>
      <c r="D85" s="5" t="s">
        <v>155</v>
      </c>
      <c r="E85" s="5" t="s">
        <v>46</v>
      </c>
      <c r="F85" s="4">
        <v>14</v>
      </c>
      <c r="G85" s="4">
        <f t="shared" si="1"/>
        <v>2100</v>
      </c>
      <c r="H85" s="4"/>
    </row>
    <row r="86" ht="20" customHeight="1" spans="1:8">
      <c r="A86" s="4">
        <v>84</v>
      </c>
      <c r="B86" s="5" t="s">
        <v>134</v>
      </c>
      <c r="C86" s="5" t="s">
        <v>156</v>
      </c>
      <c r="D86" s="5" t="s">
        <v>25</v>
      </c>
      <c r="E86" s="5" t="s">
        <v>40</v>
      </c>
      <c r="F86" s="4">
        <v>8</v>
      </c>
      <c r="G86" s="4">
        <f t="shared" si="1"/>
        <v>1200</v>
      </c>
      <c r="H86" s="4"/>
    </row>
    <row r="87" ht="20" customHeight="1" spans="1:8">
      <c r="A87" s="4">
        <v>85</v>
      </c>
      <c r="B87" s="5" t="s">
        <v>134</v>
      </c>
      <c r="C87" s="5" t="s">
        <v>157</v>
      </c>
      <c r="D87" s="5" t="s">
        <v>55</v>
      </c>
      <c r="E87" s="5" t="s">
        <v>12</v>
      </c>
      <c r="F87" s="4">
        <v>11</v>
      </c>
      <c r="G87" s="4">
        <f t="shared" si="1"/>
        <v>1650</v>
      </c>
      <c r="H87" s="4"/>
    </row>
    <row r="88" ht="20" customHeight="1" spans="1:8">
      <c r="A88" s="4">
        <v>86</v>
      </c>
      <c r="B88" s="5" t="s">
        <v>134</v>
      </c>
      <c r="C88" s="5" t="s">
        <v>158</v>
      </c>
      <c r="D88" s="5" t="s">
        <v>31</v>
      </c>
      <c r="E88" s="5" t="s">
        <v>19</v>
      </c>
      <c r="F88" s="4">
        <v>14</v>
      </c>
      <c r="G88" s="4">
        <f t="shared" si="1"/>
        <v>2100</v>
      </c>
      <c r="H88" s="4"/>
    </row>
    <row r="89" ht="20" customHeight="1" spans="1:8">
      <c r="A89" s="4">
        <v>87</v>
      </c>
      <c r="B89" s="5" t="s">
        <v>134</v>
      </c>
      <c r="C89" s="5" t="s">
        <v>159</v>
      </c>
      <c r="D89" s="5" t="s">
        <v>160</v>
      </c>
      <c r="E89" s="5" t="s">
        <v>161</v>
      </c>
      <c r="F89" s="4">
        <v>9</v>
      </c>
      <c r="G89" s="4">
        <f t="shared" si="1"/>
        <v>1350</v>
      </c>
      <c r="H89" s="4"/>
    </row>
    <row r="90" ht="20" customHeight="1" spans="1:8">
      <c r="A90" s="4">
        <v>88</v>
      </c>
      <c r="B90" s="5" t="s">
        <v>134</v>
      </c>
      <c r="C90" s="5" t="s">
        <v>162</v>
      </c>
      <c r="D90" s="5" t="s">
        <v>29</v>
      </c>
      <c r="E90" s="5" t="s">
        <v>40</v>
      </c>
      <c r="F90" s="4">
        <v>9</v>
      </c>
      <c r="G90" s="4">
        <f t="shared" si="1"/>
        <v>1350</v>
      </c>
      <c r="H90" s="4"/>
    </row>
    <row r="91" ht="20" customHeight="1" spans="1:8">
      <c r="A91" s="4">
        <v>89</v>
      </c>
      <c r="B91" s="5" t="s">
        <v>9</v>
      </c>
      <c r="C91" s="5" t="s">
        <v>163</v>
      </c>
      <c r="D91" s="5" t="s">
        <v>71</v>
      </c>
      <c r="E91" s="5" t="s">
        <v>40</v>
      </c>
      <c r="F91" s="4">
        <v>20</v>
      </c>
      <c r="G91" s="4">
        <f t="shared" si="1"/>
        <v>3000</v>
      </c>
      <c r="H91" s="4"/>
    </row>
    <row r="92" ht="20" customHeight="1" spans="1:8">
      <c r="A92" s="5" t="s">
        <v>164</v>
      </c>
      <c r="B92" s="4"/>
      <c r="C92" s="4"/>
      <c r="D92" s="9"/>
      <c r="E92" s="4"/>
      <c r="F92" s="4">
        <f>SUM(F3:F91)</f>
        <v>1126.19</v>
      </c>
      <c r="G92" s="4">
        <f>SUM(G3:G91)</f>
        <v>168928.5</v>
      </c>
      <c r="H92" s="4"/>
    </row>
  </sheetData>
  <mergeCells count="2">
    <mergeCell ref="A1:H1"/>
    <mergeCell ref="A92:C92"/>
  </mergeCells>
  <conditionalFormatting sqref="D92">
    <cfRule type="duplicateValues" dxfId="0" priority="1"/>
  </conditionalFormatting>
  <pageMargins left="0.471527777777778" right="0.354166666666667" top="0.313888888888889" bottom="0.118055555555556" header="0.196527777777778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H20"/>
  <sheetViews>
    <sheetView tabSelected="1" workbookViewId="0">
      <selection activeCell="D6" sqref="D6"/>
    </sheetView>
  </sheetViews>
  <sheetFormatPr defaultColWidth="9" defaultRowHeight="13.5" outlineLevelCol="7"/>
  <cols>
    <col min="1" max="1" width="6.875" style="1" customWidth="1"/>
    <col min="2" max="2" width="10.95" style="1" customWidth="1"/>
    <col min="3" max="3" width="12.7333333333333" style="1" customWidth="1"/>
    <col min="4" max="4" width="25.3583333333333" style="1" customWidth="1"/>
    <col min="5" max="5" width="27.9" style="1" customWidth="1"/>
    <col min="6" max="6" width="18.375" style="1" customWidth="1"/>
    <col min="7" max="7" width="12.0416666666667" style="1" customWidth="1"/>
    <col min="8" max="8" width="12.8833333333333" style="1" customWidth="1"/>
    <col min="9" max="16384" width="9" style="1"/>
  </cols>
  <sheetData>
    <row r="1" ht="54" customHeight="1" spans="1:8">
      <c r="A1" s="2" t="s">
        <v>165</v>
      </c>
      <c r="B1" s="2"/>
      <c r="C1" s="2"/>
      <c r="D1" s="2"/>
      <c r="E1" s="2"/>
      <c r="F1" s="2"/>
      <c r="G1" s="2"/>
      <c r="H1" s="2"/>
    </row>
    <row r="2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166</v>
      </c>
      <c r="G2" s="3" t="s">
        <v>7</v>
      </c>
      <c r="H2" s="3" t="s">
        <v>8</v>
      </c>
    </row>
    <row r="3" ht="25" customHeight="1" spans="1:8">
      <c r="A3" s="4">
        <v>1</v>
      </c>
      <c r="B3" s="5" t="s">
        <v>110</v>
      </c>
      <c r="C3" s="5" t="s">
        <v>167</v>
      </c>
      <c r="D3" s="5" t="s">
        <v>27</v>
      </c>
      <c r="E3" s="5" t="s">
        <v>56</v>
      </c>
      <c r="F3" s="4">
        <v>2</v>
      </c>
      <c r="G3" s="4">
        <f>F3*500</f>
        <v>1000</v>
      </c>
      <c r="H3" s="4"/>
    </row>
    <row r="4" ht="25" customHeight="1" spans="1:8">
      <c r="A4" s="4">
        <v>2</v>
      </c>
      <c r="B4" s="5" t="s">
        <v>110</v>
      </c>
      <c r="C4" s="5" t="s">
        <v>120</v>
      </c>
      <c r="D4" s="5" t="s">
        <v>71</v>
      </c>
      <c r="E4" s="5" t="s">
        <v>121</v>
      </c>
      <c r="F4" s="4">
        <v>3</v>
      </c>
      <c r="G4" s="4">
        <f t="shared" ref="G4:G19" si="0">F4*500</f>
        <v>1500</v>
      </c>
      <c r="H4" s="4"/>
    </row>
    <row r="5" ht="25" customHeight="1" spans="1:8">
      <c r="A5" s="4">
        <v>3</v>
      </c>
      <c r="B5" s="5" t="s">
        <v>134</v>
      </c>
      <c r="C5" s="5" t="s">
        <v>168</v>
      </c>
      <c r="D5" s="5" t="s">
        <v>169</v>
      </c>
      <c r="E5" s="5" t="s">
        <v>87</v>
      </c>
      <c r="F5" s="4">
        <v>3</v>
      </c>
      <c r="G5" s="4">
        <f t="shared" si="0"/>
        <v>1500</v>
      </c>
      <c r="H5" s="4"/>
    </row>
    <row r="6" ht="25" customHeight="1" spans="1:8">
      <c r="A6" s="4">
        <v>4</v>
      </c>
      <c r="B6" s="5" t="s">
        <v>9</v>
      </c>
      <c r="C6" s="5" t="s">
        <v>51</v>
      </c>
      <c r="D6" s="5" t="s">
        <v>25</v>
      </c>
      <c r="E6" s="5" t="s">
        <v>44</v>
      </c>
      <c r="F6" s="4">
        <v>3</v>
      </c>
      <c r="G6" s="4">
        <f t="shared" si="0"/>
        <v>1500</v>
      </c>
      <c r="H6" s="4"/>
    </row>
    <row r="7" ht="25" customHeight="1" spans="1:8">
      <c r="A7" s="4">
        <v>5</v>
      </c>
      <c r="B7" s="5" t="s">
        <v>9</v>
      </c>
      <c r="C7" s="5" t="s">
        <v>48</v>
      </c>
      <c r="D7" s="5" t="s">
        <v>29</v>
      </c>
      <c r="E7" s="5" t="s">
        <v>49</v>
      </c>
      <c r="F7" s="4">
        <v>4</v>
      </c>
      <c r="G7" s="4">
        <f t="shared" si="0"/>
        <v>2000</v>
      </c>
      <c r="H7" s="4"/>
    </row>
    <row r="8" ht="25" customHeight="1" spans="1:8">
      <c r="A8" s="4">
        <v>6</v>
      </c>
      <c r="B8" s="5" t="s">
        <v>9</v>
      </c>
      <c r="C8" s="5" t="s">
        <v>35</v>
      </c>
      <c r="D8" s="5" t="s">
        <v>16</v>
      </c>
      <c r="E8" s="5" t="s">
        <v>36</v>
      </c>
      <c r="F8" s="4">
        <v>1</v>
      </c>
      <c r="G8" s="4">
        <f t="shared" si="0"/>
        <v>500</v>
      </c>
      <c r="H8" s="4"/>
    </row>
    <row r="9" ht="25" customHeight="1" spans="1:8">
      <c r="A9" s="4">
        <v>7</v>
      </c>
      <c r="B9" s="5" t="s">
        <v>9</v>
      </c>
      <c r="C9" s="5" t="s">
        <v>170</v>
      </c>
      <c r="D9" s="5" t="s">
        <v>11</v>
      </c>
      <c r="E9" s="5" t="s">
        <v>61</v>
      </c>
      <c r="F9" s="4">
        <v>1</v>
      </c>
      <c r="G9" s="4">
        <f t="shared" si="0"/>
        <v>500</v>
      </c>
      <c r="H9" s="4"/>
    </row>
    <row r="10" ht="25" customHeight="1" spans="1:8">
      <c r="A10" s="4">
        <v>8</v>
      </c>
      <c r="B10" s="5" t="s">
        <v>9</v>
      </c>
      <c r="C10" s="5" t="s">
        <v>171</v>
      </c>
      <c r="D10" s="5" t="s">
        <v>29</v>
      </c>
      <c r="E10" s="5" t="s">
        <v>172</v>
      </c>
      <c r="F10" s="4">
        <v>2</v>
      </c>
      <c r="G10" s="4">
        <f t="shared" si="0"/>
        <v>1000</v>
      </c>
      <c r="H10" s="4"/>
    </row>
    <row r="11" ht="25" customHeight="1" spans="1:8">
      <c r="A11" s="4">
        <v>9</v>
      </c>
      <c r="B11" s="5" t="s">
        <v>9</v>
      </c>
      <c r="C11" s="5" t="s">
        <v>53</v>
      </c>
      <c r="D11" s="5" t="s">
        <v>21</v>
      </c>
      <c r="E11" s="5" t="s">
        <v>44</v>
      </c>
      <c r="F11" s="4">
        <v>1</v>
      </c>
      <c r="G11" s="4">
        <f t="shared" si="0"/>
        <v>500</v>
      </c>
      <c r="H11" s="4"/>
    </row>
    <row r="12" ht="25" customHeight="1" spans="1:8">
      <c r="A12" s="4">
        <v>10</v>
      </c>
      <c r="B12" s="5" t="s">
        <v>9</v>
      </c>
      <c r="C12" s="5" t="s">
        <v>28</v>
      </c>
      <c r="D12" s="5" t="s">
        <v>29</v>
      </c>
      <c r="E12" s="5" t="s">
        <v>19</v>
      </c>
      <c r="F12" s="4">
        <v>2</v>
      </c>
      <c r="G12" s="4">
        <f t="shared" si="0"/>
        <v>1000</v>
      </c>
      <c r="H12" s="4"/>
    </row>
    <row r="13" ht="25" customHeight="1" spans="1:8">
      <c r="A13" s="4">
        <v>11</v>
      </c>
      <c r="B13" s="5" t="s">
        <v>9</v>
      </c>
      <c r="C13" s="5" t="s">
        <v>173</v>
      </c>
      <c r="D13" s="5" t="s">
        <v>18</v>
      </c>
      <c r="E13" s="5" t="s">
        <v>61</v>
      </c>
      <c r="F13" s="4">
        <v>3</v>
      </c>
      <c r="G13" s="4">
        <f t="shared" si="0"/>
        <v>1500</v>
      </c>
      <c r="H13" s="4"/>
    </row>
    <row r="14" ht="25" customHeight="1" spans="1:8">
      <c r="A14" s="4">
        <v>12</v>
      </c>
      <c r="B14" s="5" t="s">
        <v>9</v>
      </c>
      <c r="C14" s="5" t="s">
        <v>50</v>
      </c>
      <c r="D14" s="5" t="s">
        <v>29</v>
      </c>
      <c r="E14" s="5" t="s">
        <v>12</v>
      </c>
      <c r="F14" s="4">
        <v>3</v>
      </c>
      <c r="G14" s="4">
        <f t="shared" si="0"/>
        <v>1500</v>
      </c>
      <c r="H14" s="4"/>
    </row>
    <row r="15" ht="25" customHeight="1" spans="1:8">
      <c r="A15" s="4">
        <v>13</v>
      </c>
      <c r="B15" s="5" t="s">
        <v>69</v>
      </c>
      <c r="C15" s="5" t="s">
        <v>103</v>
      </c>
      <c r="D15" s="5" t="s">
        <v>29</v>
      </c>
      <c r="E15" s="5" t="s">
        <v>19</v>
      </c>
      <c r="F15" s="4">
        <v>2</v>
      </c>
      <c r="G15" s="4">
        <f t="shared" si="0"/>
        <v>1000</v>
      </c>
      <c r="H15" s="4"/>
    </row>
    <row r="16" ht="25" customHeight="1" spans="1:8">
      <c r="A16" s="4">
        <v>14</v>
      </c>
      <c r="B16" s="5" t="s">
        <v>69</v>
      </c>
      <c r="C16" s="5" t="s">
        <v>106</v>
      </c>
      <c r="D16" s="5" t="s">
        <v>107</v>
      </c>
      <c r="E16" s="5" t="s">
        <v>40</v>
      </c>
      <c r="F16" s="4">
        <v>2</v>
      </c>
      <c r="G16" s="4">
        <f t="shared" si="0"/>
        <v>1000</v>
      </c>
      <c r="H16" s="4"/>
    </row>
    <row r="17" ht="25" customHeight="1" spans="1:8">
      <c r="A17" s="4">
        <v>15</v>
      </c>
      <c r="B17" s="5" t="s">
        <v>110</v>
      </c>
      <c r="C17" s="5" t="s">
        <v>127</v>
      </c>
      <c r="D17" s="5" t="s">
        <v>27</v>
      </c>
      <c r="E17" s="5" t="s">
        <v>128</v>
      </c>
      <c r="F17" s="4">
        <v>3</v>
      </c>
      <c r="G17" s="4">
        <f t="shared" si="0"/>
        <v>1500</v>
      </c>
      <c r="H17" s="4"/>
    </row>
    <row r="18" ht="25" customHeight="1" spans="1:8">
      <c r="A18" s="4">
        <v>16</v>
      </c>
      <c r="B18" s="5" t="s">
        <v>69</v>
      </c>
      <c r="C18" s="5" t="s">
        <v>73</v>
      </c>
      <c r="D18" s="5" t="s">
        <v>14</v>
      </c>
      <c r="E18" s="5" t="s">
        <v>36</v>
      </c>
      <c r="F18" s="4">
        <v>4</v>
      </c>
      <c r="G18" s="4">
        <f t="shared" si="0"/>
        <v>2000</v>
      </c>
      <c r="H18" s="4"/>
    </row>
    <row r="19" ht="25" customHeight="1" spans="1:8">
      <c r="A19" s="4">
        <v>17</v>
      </c>
      <c r="B19" s="5" t="s">
        <v>69</v>
      </c>
      <c r="C19" s="5" t="s">
        <v>74</v>
      </c>
      <c r="D19" s="5" t="s">
        <v>18</v>
      </c>
      <c r="E19" s="5" t="s">
        <v>75</v>
      </c>
      <c r="F19" s="4">
        <v>4</v>
      </c>
      <c r="G19" s="4">
        <f t="shared" si="0"/>
        <v>2000</v>
      </c>
      <c r="H19" s="4"/>
    </row>
    <row r="20" ht="25" customHeight="1" spans="1:8">
      <c r="A20" s="6" t="s">
        <v>164</v>
      </c>
      <c r="B20" s="7"/>
      <c r="C20" s="8"/>
      <c r="D20" s="4"/>
      <c r="E20" s="4"/>
      <c r="F20" s="4">
        <f>SUM(F3:F19)</f>
        <v>43</v>
      </c>
      <c r="G20" s="4">
        <f>SUM(G3:G19)</f>
        <v>21500</v>
      </c>
      <c r="H20" s="4"/>
    </row>
  </sheetData>
  <mergeCells count="2">
    <mergeCell ref="A1:H1"/>
    <mergeCell ref="A20:C20"/>
  </mergeCells>
  <conditionalFormatting sqref="C17">
    <cfRule type="duplicateValues" dxfId="0" priority="1"/>
  </conditionalFormatting>
  <pageMargins left="0.432638888888889" right="0.511805555555556" top="0.393055555555556" bottom="0.196527777777778" header="0.235416666666667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秋杂粮 (2)</vt:lpstr>
      <vt:lpstr>2次猪仔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2022-08-04T07:19:00Z</dcterms:created>
  <dcterms:modified xsi:type="dcterms:W3CDTF">2022-08-15T09:17:07Z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A14E4EC7BBC34137B31F1319E31B85B5</vt:lpwstr>
  </property>
  <property fmtid="{D5CDD505-2E9C-101B-9397-08002B2CF9AE}" pid="3" name="KSOProductBuildVer">
    <vt:lpwstr>2052-10.8.0.6501</vt:lpwstr>
  </property>
</Properties>
</file>