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饲草" sheetId="1" r:id="rId1"/>
    <sheet name="羊" sheetId="3" r:id="rId2"/>
    <sheet name="牛" sheetId="4" r:id="rId3"/>
  </sheets>
  <definedNames>
    <definedName name="_xlnm.Print_Titles" localSheetId="0">饲草!$1:$2</definedName>
  </definedNames>
  <calcPr calcId="144525"/>
</workbook>
</file>

<file path=xl/sharedStrings.xml><?xml version="1.0" encoding="utf-8"?>
<sst xmlns="http://schemas.openxmlformats.org/spreadsheetml/2006/main" count="401" uniqueCount="138">
  <si>
    <t>海原县李俊乡2022年肉牛产业饲草（小麦秸秆）补贴花名册</t>
  </si>
  <si>
    <t>序号</t>
  </si>
  <si>
    <t>行政村</t>
  </si>
  <si>
    <t>姓名</t>
  </si>
  <si>
    <t>身份证号</t>
  </si>
  <si>
    <t>牛存栏</t>
  </si>
  <si>
    <t>基础母牛存栏</t>
  </si>
  <si>
    <t>需求量（吨）</t>
  </si>
  <si>
    <t>自筹金额（元）</t>
  </si>
  <si>
    <t>补贴标准（吨/元）</t>
  </si>
  <si>
    <t>补贴金额（元）</t>
  </si>
  <si>
    <t>养殖户签字</t>
  </si>
  <si>
    <t>备注</t>
  </si>
  <si>
    <t>李俊</t>
  </si>
  <si>
    <t>王占礼</t>
  </si>
  <si>
    <t>642222********3813</t>
  </si>
  <si>
    <t>王海军</t>
  </si>
  <si>
    <t>642222********3810</t>
  </si>
  <si>
    <t>田玉芳</t>
  </si>
  <si>
    <t>642222********3829</t>
  </si>
  <si>
    <t>闪明奇</t>
  </si>
  <si>
    <t>642222********3811</t>
  </si>
  <si>
    <t>穆汉忠</t>
  </si>
  <si>
    <t>王海珍</t>
  </si>
  <si>
    <t>642222********3833</t>
  </si>
  <si>
    <t>陈贵军</t>
  </si>
  <si>
    <t>642222********3812</t>
  </si>
  <si>
    <t>陈贵林</t>
  </si>
  <si>
    <t>640522********3811</t>
  </si>
  <si>
    <t>闪明伟</t>
  </si>
  <si>
    <t>田主麻</t>
  </si>
  <si>
    <t>642222********3855</t>
  </si>
  <si>
    <t>马福权</t>
  </si>
  <si>
    <t>642222********3859</t>
  </si>
  <si>
    <t>马春</t>
  </si>
  <si>
    <t>642222********3818</t>
  </si>
  <si>
    <t>马源</t>
  </si>
  <si>
    <t>642222********3816</t>
  </si>
  <si>
    <t>田进宝</t>
  </si>
  <si>
    <t>田进祥</t>
  </si>
  <si>
    <t>穆风花</t>
  </si>
  <si>
    <t>642222********382X</t>
  </si>
  <si>
    <t>白生义</t>
  </si>
  <si>
    <t>姚世贵</t>
  </si>
  <si>
    <t>卓聪俊</t>
  </si>
  <si>
    <t>642222********3819</t>
  </si>
  <si>
    <t>马志武</t>
  </si>
  <si>
    <t>杨兴花</t>
  </si>
  <si>
    <t>642222********3823</t>
  </si>
  <si>
    <t>卓文</t>
  </si>
  <si>
    <t>642222********3817</t>
  </si>
  <si>
    <t>白旭梅</t>
  </si>
  <si>
    <t>642222********3849</t>
  </si>
  <si>
    <t>马玉海</t>
  </si>
  <si>
    <t>合计：</t>
  </si>
  <si>
    <t>李俊乡2022年基础母羊补栏补贴花名册</t>
  </si>
  <si>
    <t>自然村</t>
  </si>
  <si>
    <t>户主姓名</t>
  </si>
  <si>
    <t>身份证号码</t>
  </si>
  <si>
    <t>是否脱贫户
/监测户</t>
  </si>
  <si>
    <t>养殖数量（只）</t>
  </si>
  <si>
    <t>补栏数量（只）</t>
  </si>
  <si>
    <t>补贴标准
（元/只）</t>
  </si>
  <si>
    <t>补贴金额
（元）</t>
  </si>
  <si>
    <t>联合</t>
  </si>
  <si>
    <t>包堡</t>
  </si>
  <si>
    <t>马金忠</t>
  </si>
  <si>
    <t>642222********3839</t>
  </si>
  <si>
    <t>是</t>
  </si>
  <si>
    <t>马存保</t>
  </si>
  <si>
    <t>642222********381X</t>
  </si>
  <si>
    <t>姚占成</t>
  </si>
  <si>
    <t>642222********3837</t>
  </si>
  <si>
    <t xml:space="preserve">是 </t>
  </si>
  <si>
    <t>马向福</t>
  </si>
  <si>
    <t>马金仓</t>
  </si>
  <si>
    <t>田迎吉</t>
  </si>
  <si>
    <t>642222********3815</t>
  </si>
  <si>
    <t>马长云</t>
  </si>
  <si>
    <t>马红虎</t>
  </si>
  <si>
    <t>双沟</t>
  </si>
  <si>
    <t>雨生俊</t>
  </si>
  <si>
    <t>姚具元</t>
  </si>
  <si>
    <t>姚如红</t>
  </si>
  <si>
    <t>马贵英</t>
  </si>
  <si>
    <t>642222********3824</t>
  </si>
  <si>
    <t>杨青元</t>
  </si>
  <si>
    <t>姚如东</t>
  </si>
  <si>
    <t>642222********3838</t>
  </si>
  <si>
    <t>姚如云</t>
  </si>
  <si>
    <t>642222********3832</t>
  </si>
  <si>
    <t>姚如雄</t>
  </si>
  <si>
    <t>姚如宝</t>
  </si>
  <si>
    <t>马应全</t>
  </si>
  <si>
    <t>642222********3814</t>
  </si>
  <si>
    <t>姚占奎</t>
  </si>
  <si>
    <t>安置点</t>
  </si>
  <si>
    <t>田奇</t>
  </si>
  <si>
    <t>海子</t>
  </si>
  <si>
    <t>姚金鹏</t>
  </si>
  <si>
    <t>640522********3815</t>
  </si>
  <si>
    <t>马玉山</t>
  </si>
  <si>
    <t>姚建龙</t>
  </si>
  <si>
    <t>冯沟</t>
  </si>
  <si>
    <t>柯炳林</t>
  </si>
  <si>
    <t>642222********3835</t>
  </si>
  <si>
    <t>合计</t>
  </si>
  <si>
    <t>李俊乡2022年基础母牛新增补栏补贴花名册</t>
  </si>
  <si>
    <t>新增补栏数量（头）</t>
  </si>
  <si>
    <t>补贴标准
（元/头）</t>
  </si>
  <si>
    <t>马向恩</t>
  </si>
  <si>
    <t>马玉林</t>
  </si>
  <si>
    <t>马万林</t>
  </si>
  <si>
    <t>姚树林</t>
  </si>
  <si>
    <t>袁保林</t>
  </si>
  <si>
    <t>姚泡儿</t>
  </si>
  <si>
    <t>642222********3831</t>
  </si>
  <si>
    <t>马向虎</t>
  </si>
  <si>
    <t>马向仓</t>
  </si>
  <si>
    <t>马金武</t>
  </si>
  <si>
    <t>马向荣</t>
  </si>
  <si>
    <t>姚占海</t>
  </si>
  <si>
    <t>田国有</t>
  </si>
  <si>
    <t>姚有忠</t>
  </si>
  <si>
    <t>田国宝</t>
  </si>
  <si>
    <t>640522********3816</t>
  </si>
  <si>
    <t>姚占库</t>
  </si>
  <si>
    <t>雨生金</t>
  </si>
  <si>
    <t>姚海平</t>
  </si>
  <si>
    <t>姚具平</t>
  </si>
  <si>
    <t>雨生录</t>
  </si>
  <si>
    <t>马红杰</t>
  </si>
  <si>
    <t>杨忠花</t>
  </si>
  <si>
    <t>642222********3820</t>
  </si>
  <si>
    <t>姚如山</t>
  </si>
  <si>
    <t>姚如珍</t>
  </si>
  <si>
    <t>姚如库</t>
  </si>
  <si>
    <t>姚儒虎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</si>
</sst>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仿宋_GB2312"/>
      <charset val="134"/>
    </font>
    <font>
      <b/>
      <sz val="10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24"/>
      <name val="宋体"/>
      <charset val="134"/>
    </font>
    <font>
      <sz val="12"/>
      <name val="宋体"/>
      <charset val="0"/>
    </font>
    <font>
      <sz val="12"/>
      <name val="仿宋_GB2312"/>
      <charset val="0"/>
    </font>
    <font>
      <sz val="11"/>
      <name val="宋体"/>
      <charset val="0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9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31" fillId="6" borderId="9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5" fillId="0" borderId="0">
      <alignment vertical="center"/>
    </xf>
    <xf numFmtId="0" fontId="8" fillId="0" borderId="0"/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7" fillId="0" borderId="1" xfId="5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workbookViewId="0">
      <selection activeCell="R8" sqref="R8"/>
    </sheetView>
  </sheetViews>
  <sheetFormatPr defaultColWidth="9" defaultRowHeight="13.5"/>
  <cols>
    <col min="1" max="1" width="5.5" style="25" customWidth="1"/>
    <col min="2" max="2" width="8.375" style="25" customWidth="1"/>
    <col min="3" max="3" width="12.25" style="25" customWidth="1"/>
    <col min="4" max="4" width="23.375" style="25" customWidth="1"/>
    <col min="5" max="5" width="9" style="25"/>
    <col min="6" max="6" width="9.625" style="25" customWidth="1"/>
    <col min="7" max="7" width="9.25" style="25" customWidth="1"/>
    <col min="8" max="8" width="9.625" style="25" customWidth="1"/>
    <col min="9" max="9" width="12.25" style="25" customWidth="1"/>
    <col min="10" max="10" width="11" style="25" customWidth="1"/>
    <col min="11" max="11" width="10.625" style="25" customWidth="1"/>
    <col min="12" max="12" width="6.875" style="25" customWidth="1"/>
  </cols>
  <sheetData>
    <row r="1" ht="45" customHeight="1" spans="1:12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ht="43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25" customHeight="1" spans="1:12">
      <c r="A3" s="27">
        <v>1</v>
      </c>
      <c r="B3" s="27" t="s">
        <v>13</v>
      </c>
      <c r="C3" s="28" t="s">
        <v>14</v>
      </c>
      <c r="D3" s="29" t="s">
        <v>15</v>
      </c>
      <c r="E3" s="28">
        <v>3</v>
      </c>
      <c r="F3" s="28">
        <v>3</v>
      </c>
      <c r="G3" s="30">
        <v>3</v>
      </c>
      <c r="H3" s="28">
        <v>3150</v>
      </c>
      <c r="I3" s="28">
        <v>300</v>
      </c>
      <c r="J3" s="28">
        <f t="shared" ref="J3:J11" si="0">I3*G3</f>
        <v>900</v>
      </c>
      <c r="K3" s="27"/>
      <c r="L3" s="27"/>
    </row>
    <row r="4" ht="25" customHeight="1" spans="1:12">
      <c r="A4" s="27">
        <v>2</v>
      </c>
      <c r="B4" s="27" t="s">
        <v>13</v>
      </c>
      <c r="C4" s="28" t="s">
        <v>16</v>
      </c>
      <c r="D4" s="29" t="s">
        <v>17</v>
      </c>
      <c r="E4" s="28">
        <v>5</v>
      </c>
      <c r="F4" s="28">
        <v>5</v>
      </c>
      <c r="G4" s="30">
        <v>5</v>
      </c>
      <c r="H4" s="28">
        <v>5250</v>
      </c>
      <c r="I4" s="28">
        <v>300</v>
      </c>
      <c r="J4" s="28">
        <f t="shared" si="0"/>
        <v>1500</v>
      </c>
      <c r="K4" s="27"/>
      <c r="L4" s="27"/>
    </row>
    <row r="5" ht="25" customHeight="1" spans="1:12">
      <c r="A5" s="27">
        <v>3</v>
      </c>
      <c r="B5" s="27" t="s">
        <v>13</v>
      </c>
      <c r="C5" s="28" t="s">
        <v>18</v>
      </c>
      <c r="D5" s="29" t="s">
        <v>19</v>
      </c>
      <c r="E5" s="28">
        <v>6</v>
      </c>
      <c r="F5" s="28">
        <v>3</v>
      </c>
      <c r="G5" s="30">
        <v>2</v>
      </c>
      <c r="H5" s="28">
        <v>2100</v>
      </c>
      <c r="I5" s="28">
        <v>300</v>
      </c>
      <c r="J5" s="28">
        <f t="shared" si="0"/>
        <v>600</v>
      </c>
      <c r="K5" s="27"/>
      <c r="L5" s="27"/>
    </row>
    <row r="6" ht="25" customHeight="1" spans="1:12">
      <c r="A6" s="27">
        <v>4</v>
      </c>
      <c r="B6" s="27" t="s">
        <v>13</v>
      </c>
      <c r="C6" s="28" t="s">
        <v>20</v>
      </c>
      <c r="D6" s="29" t="s">
        <v>21</v>
      </c>
      <c r="E6" s="28">
        <v>8</v>
      </c>
      <c r="F6" s="28">
        <v>5</v>
      </c>
      <c r="G6" s="30">
        <v>2</v>
      </c>
      <c r="H6" s="28">
        <v>2100</v>
      </c>
      <c r="I6" s="28">
        <v>300</v>
      </c>
      <c r="J6" s="28">
        <f t="shared" si="0"/>
        <v>600</v>
      </c>
      <c r="K6" s="27"/>
      <c r="L6" s="27"/>
    </row>
    <row r="7" ht="25" customHeight="1" spans="1:12">
      <c r="A7" s="27">
        <v>5</v>
      </c>
      <c r="B7" s="27" t="s">
        <v>13</v>
      </c>
      <c r="C7" s="28" t="s">
        <v>22</v>
      </c>
      <c r="D7" s="29" t="s">
        <v>21</v>
      </c>
      <c r="E7" s="28">
        <v>7</v>
      </c>
      <c r="F7" s="28">
        <v>4</v>
      </c>
      <c r="G7" s="30">
        <v>3</v>
      </c>
      <c r="H7" s="28">
        <v>3150</v>
      </c>
      <c r="I7" s="28">
        <v>300</v>
      </c>
      <c r="J7" s="28">
        <f t="shared" si="0"/>
        <v>900</v>
      </c>
      <c r="K7" s="27"/>
      <c r="L7" s="27"/>
    </row>
    <row r="8" ht="25" customHeight="1" spans="1:12">
      <c r="A8" s="27">
        <v>6</v>
      </c>
      <c r="B8" s="27" t="s">
        <v>13</v>
      </c>
      <c r="C8" s="28" t="s">
        <v>23</v>
      </c>
      <c r="D8" s="29" t="s">
        <v>24</v>
      </c>
      <c r="E8" s="28">
        <v>11</v>
      </c>
      <c r="F8" s="28">
        <v>6</v>
      </c>
      <c r="G8" s="30">
        <v>5</v>
      </c>
      <c r="H8" s="28">
        <v>5250</v>
      </c>
      <c r="I8" s="28">
        <v>300</v>
      </c>
      <c r="J8" s="28">
        <f t="shared" si="0"/>
        <v>1500</v>
      </c>
      <c r="K8" s="27"/>
      <c r="L8" s="27"/>
    </row>
    <row r="9" ht="25" customHeight="1" spans="1:12">
      <c r="A9" s="27">
        <v>7</v>
      </c>
      <c r="B9" s="27" t="s">
        <v>13</v>
      </c>
      <c r="C9" s="28" t="s">
        <v>25</v>
      </c>
      <c r="D9" s="29" t="s">
        <v>26</v>
      </c>
      <c r="E9" s="28">
        <v>10</v>
      </c>
      <c r="F9" s="28">
        <v>6</v>
      </c>
      <c r="G9" s="30">
        <v>2</v>
      </c>
      <c r="H9" s="28">
        <v>2100</v>
      </c>
      <c r="I9" s="28">
        <v>300</v>
      </c>
      <c r="J9" s="28">
        <f t="shared" si="0"/>
        <v>600</v>
      </c>
      <c r="K9" s="27"/>
      <c r="L9" s="27"/>
    </row>
    <row r="10" ht="25" customHeight="1" spans="1:12">
      <c r="A10" s="27">
        <v>8</v>
      </c>
      <c r="B10" s="27" t="s">
        <v>13</v>
      </c>
      <c r="C10" s="28" t="s">
        <v>27</v>
      </c>
      <c r="D10" s="29" t="s">
        <v>28</v>
      </c>
      <c r="E10" s="28">
        <v>10</v>
      </c>
      <c r="F10" s="28">
        <v>6</v>
      </c>
      <c r="G10" s="30">
        <v>5</v>
      </c>
      <c r="H10" s="28">
        <v>5250</v>
      </c>
      <c r="I10" s="28">
        <v>300</v>
      </c>
      <c r="J10" s="28">
        <f t="shared" si="0"/>
        <v>1500</v>
      </c>
      <c r="K10" s="27"/>
      <c r="L10" s="27"/>
    </row>
    <row r="11" ht="25" customHeight="1" spans="1:12">
      <c r="A11" s="27">
        <v>9</v>
      </c>
      <c r="B11" s="27" t="s">
        <v>13</v>
      </c>
      <c r="C11" s="28" t="s">
        <v>29</v>
      </c>
      <c r="D11" s="29" t="s">
        <v>24</v>
      </c>
      <c r="E11" s="28">
        <v>3</v>
      </c>
      <c r="F11" s="28">
        <v>3</v>
      </c>
      <c r="G11" s="30">
        <v>2</v>
      </c>
      <c r="H11" s="28">
        <v>2100</v>
      </c>
      <c r="I11" s="28">
        <v>300</v>
      </c>
      <c r="J11" s="28">
        <f t="shared" si="0"/>
        <v>600</v>
      </c>
      <c r="K11" s="27"/>
      <c r="L11" s="27"/>
    </row>
    <row r="12" ht="25" customHeight="1" spans="1:12">
      <c r="A12" s="27">
        <v>10</v>
      </c>
      <c r="B12" s="27" t="s">
        <v>13</v>
      </c>
      <c r="C12" s="28" t="s">
        <v>30</v>
      </c>
      <c r="D12" s="31" t="s">
        <v>31</v>
      </c>
      <c r="E12" s="28">
        <v>8</v>
      </c>
      <c r="F12" s="28">
        <v>5</v>
      </c>
      <c r="G12" s="30">
        <v>1</v>
      </c>
      <c r="H12" s="28">
        <v>1050</v>
      </c>
      <c r="I12" s="28">
        <v>300</v>
      </c>
      <c r="J12" s="28">
        <f t="shared" ref="J12:J27" si="1">I12*G12</f>
        <v>300</v>
      </c>
      <c r="K12" s="27"/>
      <c r="L12" s="27"/>
    </row>
    <row r="13" ht="25" customHeight="1" spans="1:12">
      <c r="A13" s="27">
        <v>11</v>
      </c>
      <c r="B13" s="27" t="s">
        <v>13</v>
      </c>
      <c r="C13" s="28" t="s">
        <v>32</v>
      </c>
      <c r="D13" s="31" t="s">
        <v>33</v>
      </c>
      <c r="E13" s="28">
        <v>6</v>
      </c>
      <c r="F13" s="28">
        <v>6</v>
      </c>
      <c r="G13" s="30">
        <v>4</v>
      </c>
      <c r="H13" s="28">
        <v>4200</v>
      </c>
      <c r="I13" s="28">
        <v>300</v>
      </c>
      <c r="J13" s="28">
        <f t="shared" si="1"/>
        <v>1200</v>
      </c>
      <c r="K13" s="27"/>
      <c r="L13" s="27"/>
    </row>
    <row r="14" ht="25" customHeight="1" spans="1:12">
      <c r="A14" s="27">
        <v>12</v>
      </c>
      <c r="B14" s="27" t="s">
        <v>13</v>
      </c>
      <c r="C14" s="28" t="s">
        <v>34</v>
      </c>
      <c r="D14" s="31" t="s">
        <v>35</v>
      </c>
      <c r="E14" s="28">
        <v>17</v>
      </c>
      <c r="F14" s="28">
        <v>17</v>
      </c>
      <c r="G14" s="30">
        <v>5</v>
      </c>
      <c r="H14" s="28">
        <v>5250</v>
      </c>
      <c r="I14" s="28">
        <v>300</v>
      </c>
      <c r="J14" s="28">
        <f t="shared" si="1"/>
        <v>1500</v>
      </c>
      <c r="K14" s="27"/>
      <c r="L14" s="27"/>
    </row>
    <row r="15" ht="25" customHeight="1" spans="1:12">
      <c r="A15" s="27">
        <v>13</v>
      </c>
      <c r="B15" s="27" t="s">
        <v>13</v>
      </c>
      <c r="C15" s="28" t="s">
        <v>36</v>
      </c>
      <c r="D15" s="31" t="s">
        <v>37</v>
      </c>
      <c r="E15" s="28">
        <v>5</v>
      </c>
      <c r="F15" s="28">
        <v>5</v>
      </c>
      <c r="G15" s="30">
        <v>2</v>
      </c>
      <c r="H15" s="28">
        <v>2100</v>
      </c>
      <c r="I15" s="28">
        <v>300</v>
      </c>
      <c r="J15" s="28">
        <f t="shared" si="1"/>
        <v>600</v>
      </c>
      <c r="K15" s="27"/>
      <c r="L15" s="27"/>
    </row>
    <row r="16" ht="25" customHeight="1" spans="1:12">
      <c r="A16" s="27">
        <v>14</v>
      </c>
      <c r="B16" s="27" t="s">
        <v>13</v>
      </c>
      <c r="C16" s="28" t="s">
        <v>38</v>
      </c>
      <c r="D16" s="31" t="s">
        <v>35</v>
      </c>
      <c r="E16" s="28">
        <v>10</v>
      </c>
      <c r="F16" s="28">
        <v>10</v>
      </c>
      <c r="G16" s="28">
        <v>2</v>
      </c>
      <c r="H16" s="28">
        <v>2100</v>
      </c>
      <c r="I16" s="28">
        <v>300</v>
      </c>
      <c r="J16" s="28">
        <f t="shared" si="1"/>
        <v>600</v>
      </c>
      <c r="K16" s="27"/>
      <c r="L16" s="27"/>
    </row>
    <row r="17" ht="25" customHeight="1" spans="1:12">
      <c r="A17" s="27">
        <v>15</v>
      </c>
      <c r="B17" s="27" t="s">
        <v>13</v>
      </c>
      <c r="C17" s="28" t="s">
        <v>39</v>
      </c>
      <c r="D17" s="31" t="s">
        <v>35</v>
      </c>
      <c r="E17" s="28">
        <v>15</v>
      </c>
      <c r="F17" s="28">
        <v>13</v>
      </c>
      <c r="G17" s="28">
        <v>5</v>
      </c>
      <c r="H17" s="28">
        <v>5250</v>
      </c>
      <c r="I17" s="28">
        <v>300</v>
      </c>
      <c r="J17" s="28">
        <f t="shared" si="1"/>
        <v>1500</v>
      </c>
      <c r="K17" s="27"/>
      <c r="L17" s="27"/>
    </row>
    <row r="18" ht="25" customHeight="1" spans="1:12">
      <c r="A18" s="27">
        <v>16</v>
      </c>
      <c r="B18" s="27" t="s">
        <v>13</v>
      </c>
      <c r="C18" s="28" t="s">
        <v>40</v>
      </c>
      <c r="D18" s="31" t="s">
        <v>41</v>
      </c>
      <c r="E18" s="28">
        <v>10</v>
      </c>
      <c r="F18" s="28">
        <v>9</v>
      </c>
      <c r="G18" s="28">
        <v>5</v>
      </c>
      <c r="H18" s="28">
        <v>5250</v>
      </c>
      <c r="I18" s="28">
        <v>300</v>
      </c>
      <c r="J18" s="28">
        <f t="shared" si="1"/>
        <v>1500</v>
      </c>
      <c r="K18" s="27"/>
      <c r="L18" s="27"/>
    </row>
    <row r="19" ht="25" customHeight="1" spans="1:12">
      <c r="A19" s="27">
        <v>17</v>
      </c>
      <c r="B19" s="27" t="s">
        <v>13</v>
      </c>
      <c r="C19" s="28" t="s">
        <v>42</v>
      </c>
      <c r="D19" s="31" t="s">
        <v>37</v>
      </c>
      <c r="E19" s="28">
        <v>6</v>
      </c>
      <c r="F19" s="28">
        <v>4</v>
      </c>
      <c r="G19" s="28">
        <v>2</v>
      </c>
      <c r="H19" s="28">
        <v>2100</v>
      </c>
      <c r="I19" s="28">
        <v>300</v>
      </c>
      <c r="J19" s="28">
        <f t="shared" si="1"/>
        <v>600</v>
      </c>
      <c r="K19" s="27"/>
      <c r="L19" s="27"/>
    </row>
    <row r="20" ht="25" customHeight="1" spans="1:12">
      <c r="A20" s="27">
        <v>18</v>
      </c>
      <c r="B20" s="27" t="s">
        <v>13</v>
      </c>
      <c r="C20" s="28" t="s">
        <v>43</v>
      </c>
      <c r="D20" s="31" t="s">
        <v>17</v>
      </c>
      <c r="E20" s="28">
        <v>16</v>
      </c>
      <c r="F20" s="28">
        <v>8</v>
      </c>
      <c r="G20" s="28">
        <v>5</v>
      </c>
      <c r="H20" s="28">
        <v>5250</v>
      </c>
      <c r="I20" s="28">
        <v>300</v>
      </c>
      <c r="J20" s="28">
        <f t="shared" si="1"/>
        <v>1500</v>
      </c>
      <c r="K20" s="27"/>
      <c r="L20" s="27"/>
    </row>
    <row r="21" ht="25" customHeight="1" spans="1:12">
      <c r="A21" s="27">
        <v>19</v>
      </c>
      <c r="B21" s="27" t="s">
        <v>13</v>
      </c>
      <c r="C21" s="28" t="s">
        <v>44</v>
      </c>
      <c r="D21" s="31" t="s">
        <v>45</v>
      </c>
      <c r="E21" s="28">
        <v>1</v>
      </c>
      <c r="F21" s="28">
        <v>1</v>
      </c>
      <c r="G21" s="28">
        <v>1</v>
      </c>
      <c r="H21" s="28">
        <v>1050</v>
      </c>
      <c r="I21" s="28">
        <v>300</v>
      </c>
      <c r="J21" s="28">
        <f t="shared" si="1"/>
        <v>300</v>
      </c>
      <c r="K21" s="27"/>
      <c r="L21" s="27"/>
    </row>
    <row r="22" ht="25" customHeight="1" spans="1:12">
      <c r="A22" s="27">
        <v>20</v>
      </c>
      <c r="B22" s="27" t="s">
        <v>13</v>
      </c>
      <c r="C22" s="28" t="s">
        <v>46</v>
      </c>
      <c r="D22" s="31" t="s">
        <v>26</v>
      </c>
      <c r="E22" s="28">
        <v>9</v>
      </c>
      <c r="F22" s="28">
        <v>5</v>
      </c>
      <c r="G22" s="28">
        <v>2</v>
      </c>
      <c r="H22" s="28">
        <v>2100</v>
      </c>
      <c r="I22" s="28">
        <v>300</v>
      </c>
      <c r="J22" s="28">
        <f t="shared" si="1"/>
        <v>600</v>
      </c>
      <c r="K22" s="27"/>
      <c r="L22" s="27"/>
    </row>
    <row r="23" ht="25" customHeight="1" spans="1:12">
      <c r="A23" s="27">
        <v>21</v>
      </c>
      <c r="B23" s="27" t="s">
        <v>13</v>
      </c>
      <c r="C23" s="28" t="s">
        <v>47</v>
      </c>
      <c r="D23" s="31" t="s">
        <v>48</v>
      </c>
      <c r="E23" s="28">
        <v>6</v>
      </c>
      <c r="F23" s="28">
        <v>4</v>
      </c>
      <c r="G23" s="28">
        <v>4</v>
      </c>
      <c r="H23" s="28">
        <v>4200</v>
      </c>
      <c r="I23" s="28">
        <v>300</v>
      </c>
      <c r="J23" s="28">
        <f t="shared" si="1"/>
        <v>1200</v>
      </c>
      <c r="K23" s="27"/>
      <c r="L23" s="27"/>
    </row>
    <row r="24" ht="25" customHeight="1" spans="1:12">
      <c r="A24" s="27">
        <v>22</v>
      </c>
      <c r="B24" s="27" t="s">
        <v>13</v>
      </c>
      <c r="C24" s="28" t="s">
        <v>49</v>
      </c>
      <c r="D24" s="31" t="s">
        <v>50</v>
      </c>
      <c r="E24" s="28">
        <v>2</v>
      </c>
      <c r="F24" s="28">
        <v>2</v>
      </c>
      <c r="G24" s="28">
        <v>2</v>
      </c>
      <c r="H24" s="28">
        <v>2100</v>
      </c>
      <c r="I24" s="28">
        <v>300</v>
      </c>
      <c r="J24" s="28">
        <f t="shared" si="1"/>
        <v>600</v>
      </c>
      <c r="K24" s="27"/>
      <c r="L24" s="27"/>
    </row>
    <row r="25" ht="25" customHeight="1" spans="1:12">
      <c r="A25" s="27">
        <v>23</v>
      </c>
      <c r="B25" s="27" t="s">
        <v>13</v>
      </c>
      <c r="C25" s="28" t="s">
        <v>51</v>
      </c>
      <c r="D25" s="31" t="s">
        <v>52</v>
      </c>
      <c r="E25" s="28">
        <v>5</v>
      </c>
      <c r="F25" s="28">
        <v>5</v>
      </c>
      <c r="G25" s="28">
        <v>5</v>
      </c>
      <c r="H25" s="28">
        <v>5250</v>
      </c>
      <c r="I25" s="28">
        <v>300</v>
      </c>
      <c r="J25" s="28">
        <f t="shared" si="1"/>
        <v>1500</v>
      </c>
      <c r="K25" s="27"/>
      <c r="L25" s="27"/>
    </row>
    <row r="26" ht="25" customHeight="1" spans="1:12">
      <c r="A26" s="27">
        <v>24</v>
      </c>
      <c r="B26" s="27" t="s">
        <v>13</v>
      </c>
      <c r="C26" s="28" t="s">
        <v>53</v>
      </c>
      <c r="D26" s="32" t="s">
        <v>26</v>
      </c>
      <c r="E26" s="28">
        <v>7</v>
      </c>
      <c r="F26" s="28">
        <v>4</v>
      </c>
      <c r="G26" s="28">
        <v>3</v>
      </c>
      <c r="H26" s="28">
        <v>3150</v>
      </c>
      <c r="I26" s="28">
        <v>300</v>
      </c>
      <c r="J26" s="28">
        <f t="shared" si="1"/>
        <v>900</v>
      </c>
      <c r="K26" s="27"/>
      <c r="L26" s="27"/>
    </row>
    <row r="27" ht="25" customHeight="1" spans="1:12">
      <c r="A27" s="33" t="s">
        <v>54</v>
      </c>
      <c r="B27" s="34"/>
      <c r="C27" s="34"/>
      <c r="D27" s="35"/>
      <c r="E27" s="28">
        <f>SUM(E3:E26)</f>
        <v>186</v>
      </c>
      <c r="F27" s="28">
        <f>SUM(F3:F26)</f>
        <v>139</v>
      </c>
      <c r="G27" s="30">
        <f>SUM(G3:G26)</f>
        <v>77</v>
      </c>
      <c r="H27" s="28">
        <f>G27*1050</f>
        <v>80850</v>
      </c>
      <c r="I27" s="28">
        <v>300</v>
      </c>
      <c r="J27" s="28">
        <f t="shared" si="1"/>
        <v>23100</v>
      </c>
      <c r="K27" s="27"/>
      <c r="L27" s="27"/>
    </row>
  </sheetData>
  <mergeCells count="2">
    <mergeCell ref="A1:L1"/>
    <mergeCell ref="A27:D27"/>
  </mergeCells>
  <pageMargins left="0.251388888888889" right="0.251388888888889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P19" sqref="P19"/>
    </sheetView>
  </sheetViews>
  <sheetFormatPr defaultColWidth="9" defaultRowHeight="13.5"/>
  <cols>
    <col min="1" max="2" width="6.125" style="19" customWidth="1"/>
    <col min="3" max="3" width="7.75" style="19" customWidth="1"/>
    <col min="4" max="4" width="11.625" style="19" customWidth="1"/>
    <col min="5" max="5" width="22.375" style="19" customWidth="1"/>
    <col min="6" max="6" width="11.125" style="19" customWidth="1"/>
    <col min="7" max="7" width="10.25" style="19" customWidth="1"/>
    <col min="8" max="9" width="11.25" style="19" customWidth="1"/>
    <col min="10" max="10" width="11.875" style="19" customWidth="1"/>
    <col min="11" max="11" width="11.125" style="19" customWidth="1"/>
    <col min="12" max="16384" width="9" style="1"/>
  </cols>
  <sheetData>
    <row r="1" s="1" customFormat="1" ht="41" customHeight="1" spans="1:11">
      <c r="A1" s="3" t="s">
        <v>55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ht="45" customHeight="1" spans="1:11">
      <c r="A2" s="20" t="s">
        <v>1</v>
      </c>
      <c r="B2" s="20" t="s">
        <v>2</v>
      </c>
      <c r="C2" s="20" t="s">
        <v>56</v>
      </c>
      <c r="D2" s="20" t="s">
        <v>57</v>
      </c>
      <c r="E2" s="20" t="s">
        <v>58</v>
      </c>
      <c r="F2" s="21" t="s">
        <v>59</v>
      </c>
      <c r="G2" s="21" t="s">
        <v>60</v>
      </c>
      <c r="H2" s="21" t="s">
        <v>61</v>
      </c>
      <c r="I2" s="21" t="s">
        <v>62</v>
      </c>
      <c r="J2" s="21" t="s">
        <v>63</v>
      </c>
      <c r="K2" s="20" t="s">
        <v>12</v>
      </c>
    </row>
    <row r="3" s="2" customFormat="1" ht="25" customHeight="1" spans="1:11">
      <c r="A3" s="22">
        <v>1</v>
      </c>
      <c r="B3" s="22" t="s">
        <v>64</v>
      </c>
      <c r="C3" s="7" t="s">
        <v>65</v>
      </c>
      <c r="D3" s="7" t="s">
        <v>66</v>
      </c>
      <c r="E3" s="7" t="s">
        <v>67</v>
      </c>
      <c r="F3" s="23" t="s">
        <v>68</v>
      </c>
      <c r="G3" s="23">
        <v>8</v>
      </c>
      <c r="H3" s="23">
        <v>3</v>
      </c>
      <c r="I3" s="23">
        <v>300</v>
      </c>
      <c r="J3" s="23">
        <v>900</v>
      </c>
      <c r="K3" s="20"/>
    </row>
    <row r="4" s="1" customFormat="1" ht="25" customHeight="1" spans="1:11">
      <c r="A4" s="7">
        <v>2</v>
      </c>
      <c r="B4" s="22" t="s">
        <v>64</v>
      </c>
      <c r="C4" s="22" t="s">
        <v>65</v>
      </c>
      <c r="D4" s="7" t="s">
        <v>69</v>
      </c>
      <c r="E4" s="7" t="s">
        <v>70</v>
      </c>
      <c r="F4" s="7" t="s">
        <v>68</v>
      </c>
      <c r="G4" s="7">
        <v>8</v>
      </c>
      <c r="H4" s="7">
        <v>1</v>
      </c>
      <c r="I4" s="7">
        <v>300</v>
      </c>
      <c r="J4" s="7">
        <v>300</v>
      </c>
      <c r="K4" s="7"/>
    </row>
    <row r="5" s="1" customFormat="1" ht="25" customHeight="1" spans="1:11">
      <c r="A5" s="7">
        <v>3</v>
      </c>
      <c r="B5" s="22" t="s">
        <v>64</v>
      </c>
      <c r="C5" s="22" t="s">
        <v>65</v>
      </c>
      <c r="D5" s="7" t="s">
        <v>71</v>
      </c>
      <c r="E5" s="7" t="s">
        <v>72</v>
      </c>
      <c r="F5" s="7" t="s">
        <v>73</v>
      </c>
      <c r="G5" s="7">
        <v>11</v>
      </c>
      <c r="H5" s="7">
        <v>3</v>
      </c>
      <c r="I5" s="7">
        <v>300</v>
      </c>
      <c r="J5" s="7">
        <v>900</v>
      </c>
      <c r="K5" s="7"/>
    </row>
    <row r="6" s="1" customFormat="1" ht="25" customHeight="1" spans="1:11">
      <c r="A6" s="22">
        <v>4</v>
      </c>
      <c r="B6" s="22" t="s">
        <v>64</v>
      </c>
      <c r="C6" s="22" t="s">
        <v>65</v>
      </c>
      <c r="D6" s="7" t="s">
        <v>74</v>
      </c>
      <c r="E6" s="7" t="s">
        <v>37</v>
      </c>
      <c r="F6" s="7" t="s">
        <v>73</v>
      </c>
      <c r="G6" s="7">
        <v>27</v>
      </c>
      <c r="H6" s="7">
        <v>10</v>
      </c>
      <c r="I6" s="7">
        <v>300</v>
      </c>
      <c r="J6" s="7">
        <v>3000</v>
      </c>
      <c r="K6" s="7"/>
    </row>
    <row r="7" s="1" customFormat="1" ht="25" customHeight="1" spans="1:11">
      <c r="A7" s="7">
        <v>5</v>
      </c>
      <c r="B7" s="22" t="s">
        <v>64</v>
      </c>
      <c r="C7" s="22" t="s">
        <v>65</v>
      </c>
      <c r="D7" s="7" t="s">
        <v>75</v>
      </c>
      <c r="E7" s="7" t="s">
        <v>45</v>
      </c>
      <c r="F7" s="7" t="s">
        <v>73</v>
      </c>
      <c r="G7" s="7">
        <v>11</v>
      </c>
      <c r="H7" s="7">
        <v>1</v>
      </c>
      <c r="I7" s="7">
        <v>300</v>
      </c>
      <c r="J7" s="7">
        <v>300</v>
      </c>
      <c r="K7" s="7"/>
    </row>
    <row r="8" s="1" customFormat="1" ht="25" customHeight="1" spans="1:11">
      <c r="A8" s="7">
        <v>6</v>
      </c>
      <c r="B8" s="22" t="s">
        <v>64</v>
      </c>
      <c r="C8" s="22" t="s">
        <v>65</v>
      </c>
      <c r="D8" s="7" t="s">
        <v>76</v>
      </c>
      <c r="E8" s="7" t="s">
        <v>77</v>
      </c>
      <c r="F8" s="7" t="s">
        <v>73</v>
      </c>
      <c r="G8" s="7">
        <v>10</v>
      </c>
      <c r="H8" s="7">
        <v>6</v>
      </c>
      <c r="I8" s="7">
        <v>300</v>
      </c>
      <c r="J8" s="7">
        <v>1800</v>
      </c>
      <c r="K8" s="7"/>
    </row>
    <row r="9" s="1" customFormat="1" ht="25" customHeight="1" spans="1:11">
      <c r="A9" s="22">
        <v>7</v>
      </c>
      <c r="B9" s="22" t="s">
        <v>64</v>
      </c>
      <c r="C9" s="22" t="s">
        <v>65</v>
      </c>
      <c r="D9" s="7" t="s">
        <v>78</v>
      </c>
      <c r="E9" s="7" t="s">
        <v>37</v>
      </c>
      <c r="F9" s="7" t="s">
        <v>73</v>
      </c>
      <c r="G9" s="7">
        <v>12</v>
      </c>
      <c r="H9" s="7">
        <v>7</v>
      </c>
      <c r="I9" s="7">
        <v>300</v>
      </c>
      <c r="J9" s="7">
        <v>2100</v>
      </c>
      <c r="K9" s="7"/>
    </row>
    <row r="10" s="1" customFormat="1" ht="25" customHeight="1" spans="1:11">
      <c r="A10" s="7">
        <v>8</v>
      </c>
      <c r="B10" s="22" t="s">
        <v>64</v>
      </c>
      <c r="C10" s="22" t="s">
        <v>65</v>
      </c>
      <c r="D10" s="7" t="s">
        <v>79</v>
      </c>
      <c r="E10" s="7" t="s">
        <v>45</v>
      </c>
      <c r="F10" s="7" t="s">
        <v>73</v>
      </c>
      <c r="G10" s="7">
        <v>9</v>
      </c>
      <c r="H10" s="7">
        <v>5</v>
      </c>
      <c r="I10" s="7">
        <v>300</v>
      </c>
      <c r="J10" s="7">
        <v>1500</v>
      </c>
      <c r="K10" s="7"/>
    </row>
    <row r="11" s="1" customFormat="1" ht="25" customHeight="1" spans="1:11">
      <c r="A11" s="7">
        <v>9</v>
      </c>
      <c r="B11" s="22" t="s">
        <v>64</v>
      </c>
      <c r="C11" s="7" t="s">
        <v>80</v>
      </c>
      <c r="D11" s="7" t="s">
        <v>81</v>
      </c>
      <c r="E11" s="7" t="s">
        <v>17</v>
      </c>
      <c r="F11" s="7" t="s">
        <v>73</v>
      </c>
      <c r="G11" s="7">
        <v>3</v>
      </c>
      <c r="H11" s="7">
        <v>1</v>
      </c>
      <c r="I11" s="7">
        <v>300</v>
      </c>
      <c r="J11" s="7">
        <v>300</v>
      </c>
      <c r="K11" s="7"/>
    </row>
    <row r="12" s="1" customFormat="1" ht="25" customHeight="1" spans="1:11">
      <c r="A12" s="22">
        <v>10</v>
      </c>
      <c r="B12" s="22" t="s">
        <v>64</v>
      </c>
      <c r="C12" s="7" t="s">
        <v>80</v>
      </c>
      <c r="D12" s="7" t="s">
        <v>82</v>
      </c>
      <c r="E12" s="7" t="s">
        <v>77</v>
      </c>
      <c r="F12" s="7" t="s">
        <v>73</v>
      </c>
      <c r="G12" s="7">
        <v>10</v>
      </c>
      <c r="H12" s="7">
        <v>4</v>
      </c>
      <c r="I12" s="7">
        <v>300</v>
      </c>
      <c r="J12" s="7">
        <v>1200</v>
      </c>
      <c r="K12" s="7"/>
    </row>
    <row r="13" s="1" customFormat="1" ht="25" customHeight="1" spans="1:11">
      <c r="A13" s="7">
        <v>11</v>
      </c>
      <c r="B13" s="22" t="s">
        <v>64</v>
      </c>
      <c r="C13" s="7" t="s">
        <v>65</v>
      </c>
      <c r="D13" s="7" t="s">
        <v>83</v>
      </c>
      <c r="E13" s="7" t="s">
        <v>21</v>
      </c>
      <c r="F13" s="7" t="s">
        <v>73</v>
      </c>
      <c r="G13" s="7">
        <v>18</v>
      </c>
      <c r="H13" s="7">
        <v>7</v>
      </c>
      <c r="I13" s="7">
        <v>300</v>
      </c>
      <c r="J13" s="7">
        <v>2100</v>
      </c>
      <c r="K13" s="7"/>
    </row>
    <row r="14" s="1" customFormat="1" ht="25" customHeight="1" spans="1:11">
      <c r="A14" s="7">
        <v>12</v>
      </c>
      <c r="B14" s="22" t="s">
        <v>64</v>
      </c>
      <c r="C14" s="7" t="s">
        <v>65</v>
      </c>
      <c r="D14" s="7" t="s">
        <v>84</v>
      </c>
      <c r="E14" s="7" t="s">
        <v>85</v>
      </c>
      <c r="F14" s="7" t="s">
        <v>73</v>
      </c>
      <c r="G14" s="7">
        <v>14</v>
      </c>
      <c r="H14" s="7">
        <v>7</v>
      </c>
      <c r="I14" s="7">
        <v>300</v>
      </c>
      <c r="J14" s="7">
        <v>2100</v>
      </c>
      <c r="K14" s="7"/>
    </row>
    <row r="15" s="1" customFormat="1" ht="25" customHeight="1" spans="1:11">
      <c r="A15" s="22">
        <v>13</v>
      </c>
      <c r="B15" s="22" t="s">
        <v>64</v>
      </c>
      <c r="C15" s="7" t="s">
        <v>65</v>
      </c>
      <c r="D15" s="7" t="s">
        <v>86</v>
      </c>
      <c r="E15" s="7" t="s">
        <v>37</v>
      </c>
      <c r="F15" s="7" t="s">
        <v>73</v>
      </c>
      <c r="G15" s="7">
        <v>14</v>
      </c>
      <c r="H15" s="7">
        <v>4</v>
      </c>
      <c r="I15" s="7">
        <v>300</v>
      </c>
      <c r="J15" s="7">
        <v>1200</v>
      </c>
      <c r="K15" s="7"/>
    </row>
    <row r="16" s="1" customFormat="1" ht="25" customHeight="1" spans="1:11">
      <c r="A16" s="7">
        <v>14</v>
      </c>
      <c r="B16" s="22" t="s">
        <v>64</v>
      </c>
      <c r="C16" s="7" t="s">
        <v>65</v>
      </c>
      <c r="D16" s="7" t="s">
        <v>87</v>
      </c>
      <c r="E16" s="7" t="s">
        <v>88</v>
      </c>
      <c r="F16" s="7" t="s">
        <v>73</v>
      </c>
      <c r="G16" s="7">
        <v>45</v>
      </c>
      <c r="H16" s="7">
        <v>10</v>
      </c>
      <c r="I16" s="7">
        <v>300</v>
      </c>
      <c r="J16" s="7">
        <v>3000</v>
      </c>
      <c r="K16" s="7"/>
    </row>
    <row r="17" s="1" customFormat="1" ht="25" customHeight="1" spans="1:11">
      <c r="A17" s="7">
        <v>15</v>
      </c>
      <c r="B17" s="22" t="s">
        <v>64</v>
      </c>
      <c r="C17" s="7" t="s">
        <v>65</v>
      </c>
      <c r="D17" s="7" t="s">
        <v>89</v>
      </c>
      <c r="E17" s="7" t="s">
        <v>90</v>
      </c>
      <c r="F17" s="7" t="s">
        <v>73</v>
      </c>
      <c r="G17" s="7">
        <v>10</v>
      </c>
      <c r="H17" s="7">
        <v>3</v>
      </c>
      <c r="I17" s="7">
        <v>300</v>
      </c>
      <c r="J17" s="7">
        <v>900</v>
      </c>
      <c r="K17" s="7"/>
    </row>
    <row r="18" s="1" customFormat="1" ht="25" customHeight="1" spans="1:11">
      <c r="A18" s="22">
        <v>16</v>
      </c>
      <c r="B18" s="22" t="s">
        <v>64</v>
      </c>
      <c r="C18" s="7" t="s">
        <v>65</v>
      </c>
      <c r="D18" s="7" t="s">
        <v>91</v>
      </c>
      <c r="E18" s="7" t="s">
        <v>26</v>
      </c>
      <c r="F18" s="7" t="s">
        <v>73</v>
      </c>
      <c r="G18" s="7">
        <v>13</v>
      </c>
      <c r="H18" s="7">
        <v>1</v>
      </c>
      <c r="I18" s="7">
        <v>300</v>
      </c>
      <c r="J18" s="7">
        <v>300</v>
      </c>
      <c r="K18" s="7"/>
    </row>
    <row r="19" s="1" customFormat="1" ht="25" customHeight="1" spans="1:11">
      <c r="A19" s="7">
        <v>17</v>
      </c>
      <c r="B19" s="22" t="s">
        <v>64</v>
      </c>
      <c r="C19" s="7" t="s">
        <v>65</v>
      </c>
      <c r="D19" s="7" t="s">
        <v>92</v>
      </c>
      <c r="E19" s="7" t="s">
        <v>21</v>
      </c>
      <c r="F19" s="7" t="s">
        <v>73</v>
      </c>
      <c r="G19" s="7">
        <v>37</v>
      </c>
      <c r="H19" s="7">
        <v>7</v>
      </c>
      <c r="I19" s="7">
        <v>300</v>
      </c>
      <c r="J19" s="7">
        <v>2100</v>
      </c>
      <c r="K19" s="7"/>
    </row>
    <row r="20" s="1" customFormat="1" ht="25" customHeight="1" spans="1:11">
      <c r="A20" s="7">
        <v>18</v>
      </c>
      <c r="B20" s="22" t="s">
        <v>64</v>
      </c>
      <c r="C20" s="7" t="s">
        <v>80</v>
      </c>
      <c r="D20" s="7" t="s">
        <v>93</v>
      </c>
      <c r="E20" s="7" t="s">
        <v>94</v>
      </c>
      <c r="F20" s="7" t="s">
        <v>73</v>
      </c>
      <c r="G20" s="7">
        <v>4</v>
      </c>
      <c r="H20" s="7">
        <v>2</v>
      </c>
      <c r="I20" s="7">
        <v>300</v>
      </c>
      <c r="J20" s="7">
        <v>600</v>
      </c>
      <c r="K20" s="7"/>
    </row>
    <row r="21" s="1" customFormat="1" ht="25" customHeight="1" spans="1:11">
      <c r="A21" s="22">
        <v>19</v>
      </c>
      <c r="B21" s="22" t="s">
        <v>64</v>
      </c>
      <c r="C21" s="7" t="s">
        <v>65</v>
      </c>
      <c r="D21" s="7" t="s">
        <v>95</v>
      </c>
      <c r="E21" s="7" t="s">
        <v>17</v>
      </c>
      <c r="F21" s="7" t="s">
        <v>73</v>
      </c>
      <c r="G21" s="7">
        <v>5</v>
      </c>
      <c r="H21" s="7">
        <v>4</v>
      </c>
      <c r="I21" s="7">
        <v>300</v>
      </c>
      <c r="J21" s="7">
        <v>1200</v>
      </c>
      <c r="K21" s="7"/>
    </row>
    <row r="22" s="1" customFormat="1" ht="25" customHeight="1" spans="1:11">
      <c r="A22" s="7">
        <v>20</v>
      </c>
      <c r="B22" s="22" t="s">
        <v>64</v>
      </c>
      <c r="C22" s="7" t="s">
        <v>96</v>
      </c>
      <c r="D22" s="7" t="s">
        <v>97</v>
      </c>
      <c r="E22" s="7" t="s">
        <v>15</v>
      </c>
      <c r="F22" s="7" t="s">
        <v>73</v>
      </c>
      <c r="G22" s="7">
        <v>32</v>
      </c>
      <c r="H22" s="7">
        <v>10</v>
      </c>
      <c r="I22" s="7">
        <v>300</v>
      </c>
      <c r="J22" s="7">
        <v>3000</v>
      </c>
      <c r="K22" s="7"/>
    </row>
    <row r="23" s="1" customFormat="1" ht="25" customHeight="1" spans="1:11">
      <c r="A23" s="7">
        <v>21</v>
      </c>
      <c r="B23" s="22" t="s">
        <v>64</v>
      </c>
      <c r="C23" s="7" t="s">
        <v>98</v>
      </c>
      <c r="D23" s="7" t="s">
        <v>99</v>
      </c>
      <c r="E23" s="7" t="s">
        <v>100</v>
      </c>
      <c r="F23" s="7" t="s">
        <v>73</v>
      </c>
      <c r="G23" s="7">
        <v>27</v>
      </c>
      <c r="H23" s="7">
        <v>10</v>
      </c>
      <c r="I23" s="7">
        <v>300</v>
      </c>
      <c r="J23" s="7">
        <v>3000</v>
      </c>
      <c r="K23" s="7"/>
    </row>
    <row r="24" s="1" customFormat="1" ht="25" customHeight="1" spans="1:11">
      <c r="A24" s="22">
        <v>22</v>
      </c>
      <c r="B24" s="22" t="s">
        <v>64</v>
      </c>
      <c r="C24" s="7" t="s">
        <v>98</v>
      </c>
      <c r="D24" s="7" t="s">
        <v>101</v>
      </c>
      <c r="E24" s="7" t="s">
        <v>37</v>
      </c>
      <c r="F24" s="7" t="s">
        <v>73</v>
      </c>
      <c r="G24" s="7">
        <v>28</v>
      </c>
      <c r="H24" s="7">
        <v>10</v>
      </c>
      <c r="I24" s="7">
        <v>300</v>
      </c>
      <c r="J24" s="7">
        <v>3000</v>
      </c>
      <c r="K24" s="7"/>
    </row>
    <row r="25" s="1" customFormat="1" ht="25" customHeight="1" spans="1:11">
      <c r="A25" s="7">
        <v>23</v>
      </c>
      <c r="B25" s="22" t="s">
        <v>64</v>
      </c>
      <c r="C25" s="7" t="s">
        <v>98</v>
      </c>
      <c r="D25" s="7" t="s">
        <v>102</v>
      </c>
      <c r="E25" s="7" t="s">
        <v>50</v>
      </c>
      <c r="F25" s="7" t="s">
        <v>73</v>
      </c>
      <c r="G25" s="7">
        <v>25</v>
      </c>
      <c r="H25" s="7">
        <v>10</v>
      </c>
      <c r="I25" s="7">
        <v>300</v>
      </c>
      <c r="J25" s="7">
        <v>3000</v>
      </c>
      <c r="K25" s="7"/>
    </row>
    <row r="26" s="1" customFormat="1" ht="25" customHeight="1" spans="1:11">
      <c r="A26" s="7">
        <v>24</v>
      </c>
      <c r="B26" s="22" t="s">
        <v>64</v>
      </c>
      <c r="C26" s="7" t="s">
        <v>103</v>
      </c>
      <c r="D26" s="7" t="s">
        <v>104</v>
      </c>
      <c r="E26" s="7" t="s">
        <v>105</v>
      </c>
      <c r="F26" s="7" t="s">
        <v>73</v>
      </c>
      <c r="G26" s="7">
        <v>38</v>
      </c>
      <c r="H26" s="7">
        <v>10</v>
      </c>
      <c r="I26" s="7">
        <v>300</v>
      </c>
      <c r="J26" s="7">
        <v>3000</v>
      </c>
      <c r="K26" s="7"/>
    </row>
    <row r="27" s="1" customFormat="1" ht="25" customHeight="1" spans="1:11">
      <c r="A27" s="24" t="s">
        <v>106</v>
      </c>
      <c r="B27" s="24"/>
      <c r="C27" s="24"/>
      <c r="D27" s="24"/>
      <c r="E27" s="24"/>
      <c r="F27" s="24"/>
      <c r="G27" s="24"/>
      <c r="H27" s="24">
        <f>SUM(H3:H26)</f>
        <v>136</v>
      </c>
      <c r="I27" s="24"/>
      <c r="J27" s="24">
        <f>SUM(J3:J26)</f>
        <v>40800</v>
      </c>
      <c r="K27" s="8"/>
    </row>
    <row r="28" s="1" customFormat="1" spans="1:1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</row>
  </sheetData>
  <mergeCells count="2">
    <mergeCell ref="A1:K1"/>
    <mergeCell ref="A28:K2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L6" sqref="L6"/>
    </sheetView>
  </sheetViews>
  <sheetFormatPr defaultColWidth="9" defaultRowHeight="13.5"/>
  <cols>
    <col min="1" max="1" width="6.125" style="1" customWidth="1"/>
    <col min="2" max="2" width="7.875" style="1" customWidth="1"/>
    <col min="3" max="3" width="7.75" style="1" customWidth="1"/>
    <col min="4" max="4" width="11.625" style="1" customWidth="1"/>
    <col min="5" max="5" width="22.375" style="1" customWidth="1"/>
    <col min="6" max="6" width="13.75" style="1" customWidth="1"/>
    <col min="7" max="7" width="10.25" style="1" customWidth="1"/>
    <col min="8" max="8" width="11.25" style="1" customWidth="1"/>
    <col min="9" max="9" width="11.875" style="1" customWidth="1"/>
    <col min="10" max="10" width="11.125" style="1" customWidth="1"/>
    <col min="11" max="16380" width="9" style="1"/>
  </cols>
  <sheetData>
    <row r="1" s="1" customFormat="1" ht="50" customHeight="1" spans="1:10">
      <c r="A1" s="3" t="s">
        <v>107</v>
      </c>
      <c r="B1" s="3"/>
      <c r="C1" s="3"/>
      <c r="D1" s="3"/>
      <c r="E1" s="3"/>
      <c r="F1" s="3"/>
      <c r="G1" s="3"/>
      <c r="H1" s="3"/>
      <c r="I1" s="3"/>
      <c r="J1" s="3"/>
    </row>
    <row r="2" s="2" customFormat="1" ht="30" customHeight="1" spans="1:10">
      <c r="A2" s="4" t="s">
        <v>1</v>
      </c>
      <c r="B2" s="4" t="s">
        <v>2</v>
      </c>
      <c r="C2" s="4" t="s">
        <v>56</v>
      </c>
      <c r="D2" s="4" t="s">
        <v>57</v>
      </c>
      <c r="E2" s="4" t="s">
        <v>58</v>
      </c>
      <c r="F2" s="5" t="s">
        <v>59</v>
      </c>
      <c r="G2" s="5" t="s">
        <v>108</v>
      </c>
      <c r="H2" s="5" t="s">
        <v>109</v>
      </c>
      <c r="I2" s="5" t="s">
        <v>63</v>
      </c>
      <c r="J2" s="4" t="s">
        <v>12</v>
      </c>
    </row>
    <row r="3" s="1" customFormat="1" ht="30" customHeight="1" spans="1:10">
      <c r="A3" s="6">
        <v>1</v>
      </c>
      <c r="B3" s="6" t="s">
        <v>64</v>
      </c>
      <c r="C3" s="7" t="s">
        <v>65</v>
      </c>
      <c r="D3" s="7" t="s">
        <v>110</v>
      </c>
      <c r="E3" s="8" t="s">
        <v>70</v>
      </c>
      <c r="F3" s="7" t="s">
        <v>73</v>
      </c>
      <c r="G3" s="7">
        <v>2</v>
      </c>
      <c r="H3" s="7">
        <v>1000</v>
      </c>
      <c r="I3" s="7">
        <f t="shared" ref="I3:I36" si="0">G3*H3</f>
        <v>2000</v>
      </c>
      <c r="J3" s="6"/>
    </row>
    <row r="4" s="1" customFormat="1" ht="30" customHeight="1" spans="1:10">
      <c r="A4" s="6">
        <v>2</v>
      </c>
      <c r="B4" s="6" t="s">
        <v>64</v>
      </c>
      <c r="C4" s="7" t="s">
        <v>65</v>
      </c>
      <c r="D4" s="7" t="s">
        <v>66</v>
      </c>
      <c r="E4" s="8" t="s">
        <v>67</v>
      </c>
      <c r="F4" s="7" t="s">
        <v>73</v>
      </c>
      <c r="G4" s="7">
        <v>2</v>
      </c>
      <c r="H4" s="7">
        <v>1000</v>
      </c>
      <c r="I4" s="7">
        <f t="shared" si="0"/>
        <v>2000</v>
      </c>
      <c r="J4" s="6"/>
    </row>
    <row r="5" s="1" customFormat="1" ht="30" customHeight="1" spans="1:10">
      <c r="A5" s="6">
        <v>3</v>
      </c>
      <c r="B5" s="6" t="s">
        <v>64</v>
      </c>
      <c r="C5" s="7" t="s">
        <v>65</v>
      </c>
      <c r="D5" s="7" t="s">
        <v>111</v>
      </c>
      <c r="E5" s="8" t="s">
        <v>45</v>
      </c>
      <c r="F5" s="7" t="s">
        <v>73</v>
      </c>
      <c r="G5" s="7">
        <v>3</v>
      </c>
      <c r="H5" s="7">
        <v>1000</v>
      </c>
      <c r="I5" s="7">
        <f t="shared" si="0"/>
        <v>3000</v>
      </c>
      <c r="J5" s="6"/>
    </row>
    <row r="6" s="1" customFormat="1" ht="30" customHeight="1" spans="1:10">
      <c r="A6" s="6">
        <v>4</v>
      </c>
      <c r="B6" s="6" t="s">
        <v>64</v>
      </c>
      <c r="C6" s="7" t="s">
        <v>65</v>
      </c>
      <c r="D6" s="7" t="s">
        <v>69</v>
      </c>
      <c r="E6" s="9" t="s">
        <v>70</v>
      </c>
      <c r="F6" s="7" t="s">
        <v>73</v>
      </c>
      <c r="G6" s="7">
        <v>3</v>
      </c>
      <c r="H6" s="7">
        <v>1000</v>
      </c>
      <c r="I6" s="7">
        <f t="shared" si="0"/>
        <v>3000</v>
      </c>
      <c r="J6" s="6"/>
    </row>
    <row r="7" s="1" customFormat="1" ht="30" customHeight="1" spans="1:10">
      <c r="A7" s="6">
        <v>5</v>
      </c>
      <c r="B7" s="6" t="s">
        <v>64</v>
      </c>
      <c r="C7" s="7" t="s">
        <v>65</v>
      </c>
      <c r="D7" s="7" t="s">
        <v>112</v>
      </c>
      <c r="E7" s="7" t="s">
        <v>90</v>
      </c>
      <c r="F7" s="7" t="s">
        <v>73</v>
      </c>
      <c r="G7" s="7">
        <v>3</v>
      </c>
      <c r="H7" s="7">
        <v>1000</v>
      </c>
      <c r="I7" s="7">
        <f t="shared" si="0"/>
        <v>3000</v>
      </c>
      <c r="J7" s="6"/>
    </row>
    <row r="8" s="1" customFormat="1" ht="30" customHeight="1" spans="1:10">
      <c r="A8" s="6">
        <v>6</v>
      </c>
      <c r="B8" s="6" t="s">
        <v>64</v>
      </c>
      <c r="C8" s="7" t="s">
        <v>65</v>
      </c>
      <c r="D8" s="7" t="s">
        <v>113</v>
      </c>
      <c r="E8" s="7" t="s">
        <v>72</v>
      </c>
      <c r="F8" s="7" t="s">
        <v>73</v>
      </c>
      <c r="G8" s="7">
        <v>2</v>
      </c>
      <c r="H8" s="7">
        <v>1000</v>
      </c>
      <c r="I8" s="7">
        <f t="shared" si="0"/>
        <v>2000</v>
      </c>
      <c r="J8" s="6"/>
    </row>
    <row r="9" s="1" customFormat="1" ht="30" customHeight="1" spans="1:10">
      <c r="A9" s="6">
        <v>7</v>
      </c>
      <c r="B9" s="6" t="s">
        <v>64</v>
      </c>
      <c r="C9" s="7" t="s">
        <v>65</v>
      </c>
      <c r="D9" s="7" t="s">
        <v>74</v>
      </c>
      <c r="E9" s="7" t="s">
        <v>37</v>
      </c>
      <c r="F9" s="7" t="s">
        <v>73</v>
      </c>
      <c r="G9" s="7">
        <v>3</v>
      </c>
      <c r="H9" s="7">
        <v>1000</v>
      </c>
      <c r="I9" s="7">
        <f t="shared" si="0"/>
        <v>3000</v>
      </c>
      <c r="J9" s="6"/>
    </row>
    <row r="10" s="1" customFormat="1" ht="30" customHeight="1" spans="1:10">
      <c r="A10" s="6">
        <v>8</v>
      </c>
      <c r="B10" s="6" t="s">
        <v>64</v>
      </c>
      <c r="C10" s="7" t="s">
        <v>65</v>
      </c>
      <c r="D10" s="7" t="s">
        <v>114</v>
      </c>
      <c r="E10" s="7" t="s">
        <v>50</v>
      </c>
      <c r="F10" s="7" t="s">
        <v>73</v>
      </c>
      <c r="G10" s="7">
        <v>2</v>
      </c>
      <c r="H10" s="7">
        <v>1000</v>
      </c>
      <c r="I10" s="7">
        <f t="shared" si="0"/>
        <v>2000</v>
      </c>
      <c r="J10" s="6"/>
    </row>
    <row r="11" s="1" customFormat="1" ht="30" customHeight="1" spans="1:10">
      <c r="A11" s="6">
        <v>9</v>
      </c>
      <c r="B11" s="6" t="s">
        <v>64</v>
      </c>
      <c r="C11" s="7" t="s">
        <v>65</v>
      </c>
      <c r="D11" s="7" t="s">
        <v>115</v>
      </c>
      <c r="E11" s="7" t="s">
        <v>116</v>
      </c>
      <c r="F11" s="7" t="s">
        <v>73</v>
      </c>
      <c r="G11" s="7">
        <v>3</v>
      </c>
      <c r="H11" s="7">
        <v>1000</v>
      </c>
      <c r="I11" s="7">
        <f t="shared" si="0"/>
        <v>3000</v>
      </c>
      <c r="J11" s="6"/>
    </row>
    <row r="12" s="1" customFormat="1" ht="30" customHeight="1" spans="1:10">
      <c r="A12" s="6">
        <v>10</v>
      </c>
      <c r="B12" s="6" t="s">
        <v>64</v>
      </c>
      <c r="C12" s="7" t="s">
        <v>65</v>
      </c>
      <c r="D12" s="7" t="s">
        <v>117</v>
      </c>
      <c r="E12" s="7" t="s">
        <v>45</v>
      </c>
      <c r="F12" s="7" t="s">
        <v>73</v>
      </c>
      <c r="G12" s="7">
        <v>3</v>
      </c>
      <c r="H12" s="7">
        <v>1000</v>
      </c>
      <c r="I12" s="7">
        <f t="shared" si="0"/>
        <v>3000</v>
      </c>
      <c r="J12" s="6"/>
    </row>
    <row r="13" s="1" customFormat="1" ht="30" customHeight="1" spans="1:10">
      <c r="A13" s="6">
        <v>11</v>
      </c>
      <c r="B13" s="6" t="s">
        <v>64</v>
      </c>
      <c r="C13" s="7" t="s">
        <v>65</v>
      </c>
      <c r="D13" s="7" t="s">
        <v>118</v>
      </c>
      <c r="E13" s="7" t="s">
        <v>26</v>
      </c>
      <c r="F13" s="7" t="s">
        <v>73</v>
      </c>
      <c r="G13" s="7">
        <v>3</v>
      </c>
      <c r="H13" s="7">
        <v>1000</v>
      </c>
      <c r="I13" s="7">
        <f t="shared" si="0"/>
        <v>3000</v>
      </c>
      <c r="J13" s="6"/>
    </row>
    <row r="14" s="1" customFormat="1" ht="30" customHeight="1" spans="1:10">
      <c r="A14" s="6">
        <v>12</v>
      </c>
      <c r="B14" s="6" t="s">
        <v>64</v>
      </c>
      <c r="C14" s="7" t="s">
        <v>65</v>
      </c>
      <c r="D14" s="7" t="s">
        <v>119</v>
      </c>
      <c r="E14" s="7" t="s">
        <v>26</v>
      </c>
      <c r="F14" s="7" t="s">
        <v>73</v>
      </c>
      <c r="G14" s="7">
        <v>3</v>
      </c>
      <c r="H14" s="7">
        <v>1000</v>
      </c>
      <c r="I14" s="7">
        <f t="shared" si="0"/>
        <v>3000</v>
      </c>
      <c r="J14" s="6"/>
    </row>
    <row r="15" s="1" customFormat="1" ht="30" customHeight="1" spans="1:10">
      <c r="A15" s="6">
        <v>13</v>
      </c>
      <c r="B15" s="6" t="s">
        <v>64</v>
      </c>
      <c r="C15" s="7" t="s">
        <v>80</v>
      </c>
      <c r="D15" s="7" t="s">
        <v>120</v>
      </c>
      <c r="E15" s="7" t="s">
        <v>45</v>
      </c>
      <c r="F15" s="7" t="s">
        <v>73</v>
      </c>
      <c r="G15" s="7">
        <v>3</v>
      </c>
      <c r="H15" s="7">
        <v>1000</v>
      </c>
      <c r="I15" s="7">
        <f t="shared" si="0"/>
        <v>3000</v>
      </c>
      <c r="J15" s="6"/>
    </row>
    <row r="16" s="1" customFormat="1" ht="30" customHeight="1" spans="1:10">
      <c r="A16" s="6">
        <v>14</v>
      </c>
      <c r="B16" s="6" t="s">
        <v>64</v>
      </c>
      <c r="C16" s="7" t="s">
        <v>80</v>
      </c>
      <c r="D16" s="7" t="s">
        <v>121</v>
      </c>
      <c r="E16" s="7" t="s">
        <v>26</v>
      </c>
      <c r="F16" s="7" t="s">
        <v>73</v>
      </c>
      <c r="G16" s="7">
        <v>2</v>
      </c>
      <c r="H16" s="7">
        <v>1000</v>
      </c>
      <c r="I16" s="7">
        <f t="shared" si="0"/>
        <v>2000</v>
      </c>
      <c r="J16" s="6"/>
    </row>
    <row r="17" s="1" customFormat="1" ht="30" customHeight="1" spans="1:10">
      <c r="A17" s="6">
        <v>15</v>
      </c>
      <c r="B17" s="6" t="s">
        <v>64</v>
      </c>
      <c r="C17" s="7" t="s">
        <v>80</v>
      </c>
      <c r="D17" s="7" t="s">
        <v>122</v>
      </c>
      <c r="E17" s="10" t="s">
        <v>45</v>
      </c>
      <c r="F17" s="7" t="s">
        <v>73</v>
      </c>
      <c r="G17" s="7">
        <v>2</v>
      </c>
      <c r="H17" s="7">
        <v>1000</v>
      </c>
      <c r="I17" s="7">
        <f t="shared" si="0"/>
        <v>2000</v>
      </c>
      <c r="J17" s="6"/>
    </row>
    <row r="18" s="1" customFormat="1" ht="30" customHeight="1" spans="1:10">
      <c r="A18" s="6">
        <v>16</v>
      </c>
      <c r="B18" s="6" t="s">
        <v>64</v>
      </c>
      <c r="C18" s="7" t="s">
        <v>80</v>
      </c>
      <c r="D18" s="7" t="s">
        <v>123</v>
      </c>
      <c r="E18" s="11" t="s">
        <v>26</v>
      </c>
      <c r="F18" s="7" t="s">
        <v>73</v>
      </c>
      <c r="G18" s="7">
        <v>2</v>
      </c>
      <c r="H18" s="7">
        <v>1000</v>
      </c>
      <c r="I18" s="7">
        <f t="shared" si="0"/>
        <v>2000</v>
      </c>
      <c r="J18" s="6"/>
    </row>
    <row r="19" s="1" customFormat="1" ht="30" customHeight="1" spans="1:10">
      <c r="A19" s="6">
        <v>17</v>
      </c>
      <c r="B19" s="6" t="s">
        <v>64</v>
      </c>
      <c r="C19" s="7" t="s">
        <v>80</v>
      </c>
      <c r="D19" s="7" t="s">
        <v>118</v>
      </c>
      <c r="E19" s="10" t="s">
        <v>50</v>
      </c>
      <c r="F19" s="7" t="s">
        <v>73</v>
      </c>
      <c r="G19" s="7">
        <v>3</v>
      </c>
      <c r="H19" s="7">
        <v>1000</v>
      </c>
      <c r="I19" s="7">
        <f t="shared" si="0"/>
        <v>3000</v>
      </c>
      <c r="J19" s="6"/>
    </row>
    <row r="20" s="1" customFormat="1" ht="30" customHeight="1" spans="1:10">
      <c r="A20" s="6">
        <v>18</v>
      </c>
      <c r="B20" s="6" t="s">
        <v>64</v>
      </c>
      <c r="C20" s="7" t="s">
        <v>80</v>
      </c>
      <c r="D20" s="7" t="s">
        <v>124</v>
      </c>
      <c r="E20" s="10" t="s">
        <v>125</v>
      </c>
      <c r="F20" s="7" t="s">
        <v>73</v>
      </c>
      <c r="G20" s="7">
        <v>1</v>
      </c>
      <c r="H20" s="7">
        <v>1000</v>
      </c>
      <c r="I20" s="7">
        <f t="shared" si="0"/>
        <v>1000</v>
      </c>
      <c r="J20" s="6"/>
    </row>
    <row r="21" s="1" customFormat="1" ht="30" customHeight="1" spans="1:10">
      <c r="A21" s="6">
        <v>19</v>
      </c>
      <c r="B21" s="6" t="s">
        <v>64</v>
      </c>
      <c r="C21" s="7" t="s">
        <v>65</v>
      </c>
      <c r="D21" s="7" t="s">
        <v>78</v>
      </c>
      <c r="E21" s="7" t="s">
        <v>37</v>
      </c>
      <c r="F21" s="7" t="s">
        <v>73</v>
      </c>
      <c r="G21" s="7">
        <v>3</v>
      </c>
      <c r="H21" s="7">
        <v>1000</v>
      </c>
      <c r="I21" s="7">
        <f t="shared" si="0"/>
        <v>3000</v>
      </c>
      <c r="J21" s="6"/>
    </row>
    <row r="22" s="1" customFormat="1" ht="30" customHeight="1" spans="1:10">
      <c r="A22" s="6">
        <v>20</v>
      </c>
      <c r="B22" s="6" t="s">
        <v>64</v>
      </c>
      <c r="C22" s="7" t="s">
        <v>65</v>
      </c>
      <c r="D22" s="7" t="s">
        <v>126</v>
      </c>
      <c r="E22" s="12" t="s">
        <v>35</v>
      </c>
      <c r="F22" s="7" t="s">
        <v>73</v>
      </c>
      <c r="G22" s="7">
        <v>2</v>
      </c>
      <c r="H22" s="7">
        <v>1000</v>
      </c>
      <c r="I22" s="7">
        <f t="shared" si="0"/>
        <v>2000</v>
      </c>
      <c r="J22" s="6"/>
    </row>
    <row r="23" s="1" customFormat="1" ht="30" customHeight="1" spans="1:10">
      <c r="A23" s="6">
        <v>21</v>
      </c>
      <c r="B23" s="6" t="s">
        <v>64</v>
      </c>
      <c r="C23" s="7" t="s">
        <v>80</v>
      </c>
      <c r="D23" s="7" t="s">
        <v>81</v>
      </c>
      <c r="E23" s="10" t="s">
        <v>17</v>
      </c>
      <c r="F23" s="7" t="s">
        <v>73</v>
      </c>
      <c r="G23" s="7">
        <v>1</v>
      </c>
      <c r="H23" s="7">
        <v>1000</v>
      </c>
      <c r="I23" s="7">
        <f t="shared" si="0"/>
        <v>1000</v>
      </c>
      <c r="J23" s="6"/>
    </row>
    <row r="24" s="1" customFormat="1" ht="30" customHeight="1" spans="1:10">
      <c r="A24" s="6">
        <v>22</v>
      </c>
      <c r="B24" s="6" t="s">
        <v>64</v>
      </c>
      <c r="C24" s="7" t="s">
        <v>80</v>
      </c>
      <c r="D24" s="7" t="s">
        <v>127</v>
      </c>
      <c r="E24" s="10" t="s">
        <v>15</v>
      </c>
      <c r="F24" s="7" t="s">
        <v>73</v>
      </c>
      <c r="G24" s="7">
        <v>1</v>
      </c>
      <c r="H24" s="7">
        <v>1000</v>
      </c>
      <c r="I24" s="7">
        <f t="shared" si="0"/>
        <v>1000</v>
      </c>
      <c r="J24" s="6"/>
    </row>
    <row r="25" s="1" customFormat="1" ht="30" customHeight="1" spans="1:10">
      <c r="A25" s="6">
        <v>23</v>
      </c>
      <c r="B25" s="6" t="s">
        <v>64</v>
      </c>
      <c r="C25" s="7" t="s">
        <v>80</v>
      </c>
      <c r="D25" s="7" t="s">
        <v>128</v>
      </c>
      <c r="E25" s="7" t="s">
        <v>37</v>
      </c>
      <c r="F25" s="7" t="s">
        <v>73</v>
      </c>
      <c r="G25" s="7">
        <v>3</v>
      </c>
      <c r="H25" s="7">
        <v>1000</v>
      </c>
      <c r="I25" s="7">
        <f t="shared" si="0"/>
        <v>3000</v>
      </c>
      <c r="J25" s="6"/>
    </row>
    <row r="26" s="1" customFormat="1" ht="30" customHeight="1" spans="1:10">
      <c r="A26" s="6">
        <v>24</v>
      </c>
      <c r="B26" s="6" t="s">
        <v>64</v>
      </c>
      <c r="C26" s="7" t="s">
        <v>80</v>
      </c>
      <c r="D26" s="7" t="s">
        <v>129</v>
      </c>
      <c r="E26" s="7" t="s">
        <v>50</v>
      </c>
      <c r="F26" s="7" t="s">
        <v>73</v>
      </c>
      <c r="G26" s="7">
        <v>1</v>
      </c>
      <c r="H26" s="7">
        <v>1000</v>
      </c>
      <c r="I26" s="7">
        <f t="shared" si="0"/>
        <v>1000</v>
      </c>
      <c r="J26" s="6"/>
    </row>
    <row r="27" s="1" customFormat="1" ht="30" customHeight="1" spans="1:10">
      <c r="A27" s="6">
        <v>25</v>
      </c>
      <c r="B27" s="6" t="s">
        <v>64</v>
      </c>
      <c r="C27" s="7" t="s">
        <v>80</v>
      </c>
      <c r="D27" s="7" t="s">
        <v>82</v>
      </c>
      <c r="E27" s="10" t="s">
        <v>77</v>
      </c>
      <c r="F27" s="7" t="s">
        <v>73</v>
      </c>
      <c r="G27" s="7">
        <v>3</v>
      </c>
      <c r="H27" s="7">
        <v>1000</v>
      </c>
      <c r="I27" s="7">
        <f t="shared" si="0"/>
        <v>3000</v>
      </c>
      <c r="J27" s="6"/>
    </row>
    <row r="28" s="1" customFormat="1" ht="30" customHeight="1" spans="1:10">
      <c r="A28" s="6">
        <v>26</v>
      </c>
      <c r="B28" s="6" t="s">
        <v>64</v>
      </c>
      <c r="C28" s="7" t="s">
        <v>80</v>
      </c>
      <c r="D28" s="7" t="s">
        <v>130</v>
      </c>
      <c r="E28" s="7" t="s">
        <v>17</v>
      </c>
      <c r="F28" s="7" t="s">
        <v>73</v>
      </c>
      <c r="G28" s="7">
        <v>3</v>
      </c>
      <c r="H28" s="7">
        <v>1000</v>
      </c>
      <c r="I28" s="7">
        <f t="shared" si="0"/>
        <v>3000</v>
      </c>
      <c r="J28" s="6"/>
    </row>
    <row r="29" s="1" customFormat="1" ht="30" customHeight="1" spans="1:10">
      <c r="A29" s="6">
        <v>27</v>
      </c>
      <c r="B29" s="6" t="s">
        <v>64</v>
      </c>
      <c r="C29" s="7" t="s">
        <v>65</v>
      </c>
      <c r="D29" s="7" t="s">
        <v>83</v>
      </c>
      <c r="E29" s="13" t="s">
        <v>21</v>
      </c>
      <c r="F29" s="7" t="s">
        <v>73</v>
      </c>
      <c r="G29" s="7">
        <v>1</v>
      </c>
      <c r="H29" s="7">
        <v>1000</v>
      </c>
      <c r="I29" s="7">
        <f t="shared" si="0"/>
        <v>1000</v>
      </c>
      <c r="J29" s="6"/>
    </row>
    <row r="30" s="1" customFormat="1" ht="30" customHeight="1" spans="1:10">
      <c r="A30" s="6">
        <v>28</v>
      </c>
      <c r="B30" s="6" t="s">
        <v>64</v>
      </c>
      <c r="C30" s="7" t="s">
        <v>65</v>
      </c>
      <c r="D30" s="7" t="s">
        <v>131</v>
      </c>
      <c r="E30" s="7" t="s">
        <v>77</v>
      </c>
      <c r="F30" s="7" t="s">
        <v>73</v>
      </c>
      <c r="G30" s="7">
        <v>2</v>
      </c>
      <c r="H30" s="7">
        <v>1000</v>
      </c>
      <c r="I30" s="7">
        <f t="shared" si="0"/>
        <v>2000</v>
      </c>
      <c r="J30" s="6"/>
    </row>
    <row r="31" s="1" customFormat="1" ht="30" customHeight="1" spans="1:10">
      <c r="A31" s="6">
        <v>29</v>
      </c>
      <c r="B31" s="6" t="s">
        <v>64</v>
      </c>
      <c r="C31" s="7" t="s">
        <v>65</v>
      </c>
      <c r="D31" s="7" t="s">
        <v>132</v>
      </c>
      <c r="E31" s="7" t="s">
        <v>133</v>
      </c>
      <c r="F31" s="7" t="s">
        <v>73</v>
      </c>
      <c r="G31" s="7">
        <v>2</v>
      </c>
      <c r="H31" s="7">
        <v>1000</v>
      </c>
      <c r="I31" s="7">
        <f t="shared" si="0"/>
        <v>2000</v>
      </c>
      <c r="J31" s="6"/>
    </row>
    <row r="32" s="1" customFormat="1" ht="30" customHeight="1" spans="1:10">
      <c r="A32" s="6">
        <v>30</v>
      </c>
      <c r="B32" s="6" t="s">
        <v>64</v>
      </c>
      <c r="C32" s="7" t="s">
        <v>65</v>
      </c>
      <c r="D32" s="7" t="s">
        <v>134</v>
      </c>
      <c r="E32" s="7" t="s">
        <v>35</v>
      </c>
      <c r="F32" s="7" t="s">
        <v>73</v>
      </c>
      <c r="G32" s="7">
        <v>1</v>
      </c>
      <c r="H32" s="7">
        <v>1000</v>
      </c>
      <c r="I32" s="7">
        <f t="shared" si="0"/>
        <v>1000</v>
      </c>
      <c r="J32" s="6"/>
    </row>
    <row r="33" s="1" customFormat="1" ht="30" customHeight="1" spans="1:10">
      <c r="A33" s="6">
        <v>31</v>
      </c>
      <c r="B33" s="6" t="s">
        <v>64</v>
      </c>
      <c r="C33" s="7" t="s">
        <v>65</v>
      </c>
      <c r="D33" s="7" t="s">
        <v>135</v>
      </c>
      <c r="E33" s="7" t="s">
        <v>17</v>
      </c>
      <c r="F33" s="7" t="s">
        <v>73</v>
      </c>
      <c r="G33" s="7">
        <v>2</v>
      </c>
      <c r="H33" s="7">
        <v>1000</v>
      </c>
      <c r="I33" s="7">
        <f t="shared" si="0"/>
        <v>2000</v>
      </c>
      <c r="J33" s="6"/>
    </row>
    <row r="34" s="1" customFormat="1" ht="30" customHeight="1" spans="1:10">
      <c r="A34" s="6">
        <v>32</v>
      </c>
      <c r="B34" s="6" t="s">
        <v>64</v>
      </c>
      <c r="C34" s="7" t="s">
        <v>65</v>
      </c>
      <c r="D34" s="7" t="s">
        <v>136</v>
      </c>
      <c r="E34" s="9" t="s">
        <v>50</v>
      </c>
      <c r="F34" s="7" t="s">
        <v>73</v>
      </c>
      <c r="G34" s="7">
        <v>2</v>
      </c>
      <c r="H34" s="7">
        <v>1000</v>
      </c>
      <c r="I34" s="7">
        <f t="shared" si="0"/>
        <v>2000</v>
      </c>
      <c r="J34" s="6"/>
    </row>
    <row r="35" s="1" customFormat="1" ht="30" customHeight="1" spans="1:10">
      <c r="A35" s="6">
        <v>33</v>
      </c>
      <c r="B35" s="6" t="s">
        <v>64</v>
      </c>
      <c r="C35" s="7" t="s">
        <v>65</v>
      </c>
      <c r="D35" s="7" t="s">
        <v>137</v>
      </c>
      <c r="E35" s="7" t="s">
        <v>35</v>
      </c>
      <c r="F35" s="7" t="s">
        <v>73</v>
      </c>
      <c r="G35" s="7">
        <v>1</v>
      </c>
      <c r="H35" s="7">
        <v>1000</v>
      </c>
      <c r="I35" s="7">
        <f t="shared" si="0"/>
        <v>1000</v>
      </c>
      <c r="J35" s="6"/>
    </row>
    <row r="36" s="1" customFormat="1" ht="30" customHeight="1" spans="1:10">
      <c r="A36" s="6">
        <v>34</v>
      </c>
      <c r="B36" s="6" t="s">
        <v>64</v>
      </c>
      <c r="C36" s="7" t="s">
        <v>65</v>
      </c>
      <c r="D36" s="7" t="s">
        <v>92</v>
      </c>
      <c r="E36" s="14" t="s">
        <v>21</v>
      </c>
      <c r="F36" s="7" t="s">
        <v>73</v>
      </c>
      <c r="G36" s="7">
        <v>3</v>
      </c>
      <c r="H36" s="7">
        <v>1000</v>
      </c>
      <c r="I36" s="7">
        <f t="shared" si="0"/>
        <v>3000</v>
      </c>
      <c r="J36" s="6"/>
    </row>
    <row r="37" s="1" customFormat="1" ht="25" customHeight="1" spans="1:10">
      <c r="A37" s="15" t="s">
        <v>106</v>
      </c>
      <c r="B37" s="16"/>
      <c r="C37" s="16"/>
      <c r="D37" s="16"/>
      <c r="E37" s="16"/>
      <c r="F37" s="17"/>
      <c r="G37" s="18">
        <v>76</v>
      </c>
      <c r="H37" s="18"/>
      <c r="I37" s="18">
        <v>76000</v>
      </c>
      <c r="J37" s="18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饲草</vt:lpstr>
      <vt:lpstr>羊</vt:lpstr>
      <vt:lpstr>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谢帅</cp:lastModifiedBy>
  <dcterms:created xsi:type="dcterms:W3CDTF">2022-03-15T14:55:00Z</dcterms:created>
  <dcterms:modified xsi:type="dcterms:W3CDTF">2022-06-17T08:15:54Z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715D1961505640EBB235ED7D1E693C45</vt:lpwstr>
  </property>
  <property fmtid="{D5CDD505-2E9C-101B-9397-08002B2CF9AE}" pid="3" name="KSOProductBuildVer">
    <vt:lpwstr>2052-11.1.0.11744</vt:lpwstr>
  </property>
</Properties>
</file>