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马铃薯" sheetId="1" r:id="rId1"/>
    <sheet name="饲草（玉米）" sheetId="2" r:id="rId2"/>
    <sheet name="杂粮" sheetId="3" r:id="rId3"/>
    <sheet name="油料" sheetId="4" r:id="rId4"/>
  </sheets>
  <definedNames>
    <definedName name="_xlnm.Print_Titles" localSheetId="0">马铃薯!$1:$2</definedName>
  </definedNames>
  <calcPr calcId="144525"/>
</workbook>
</file>

<file path=xl/sharedStrings.xml><?xml version="1.0" encoding="utf-8"?>
<sst xmlns="http://schemas.openxmlformats.org/spreadsheetml/2006/main" count="468" uniqueCount="123">
  <si>
    <t>李俊乡2022年马铃薯种植补贴公示花名册</t>
  </si>
  <si>
    <t>序号</t>
  </si>
  <si>
    <t>行政村</t>
  </si>
  <si>
    <t>自然村</t>
  </si>
  <si>
    <t>户主姓名</t>
  </si>
  <si>
    <t>身份证号码</t>
  </si>
  <si>
    <t>是否脱贫户/监测户</t>
  </si>
  <si>
    <t>实际种植面积（亩）</t>
  </si>
  <si>
    <t>补贴标准（元/亩）</t>
  </si>
  <si>
    <r>
      <rPr>
        <b/>
        <sz val="10"/>
        <color rgb="FF000000"/>
        <rFont val="宋体"/>
        <charset val="134"/>
      </rPr>
      <t>补贴金额</t>
    </r>
    <r>
      <rPr>
        <b/>
        <sz val="9"/>
        <color rgb="FF000000"/>
        <rFont val="宋体"/>
        <charset val="134"/>
      </rPr>
      <t>（元）</t>
    </r>
  </si>
  <si>
    <t>备注</t>
  </si>
  <si>
    <t>联合</t>
  </si>
  <si>
    <t>包堡</t>
  </si>
  <si>
    <t>姚如宝</t>
  </si>
  <si>
    <t>642222********3811</t>
  </si>
  <si>
    <t>是</t>
  </si>
  <si>
    <t>马向成</t>
  </si>
  <si>
    <t>642222********381X</t>
  </si>
  <si>
    <t>杨青元</t>
  </si>
  <si>
    <t>642222********3816</t>
  </si>
  <si>
    <t>姚如红</t>
  </si>
  <si>
    <t>双沟</t>
  </si>
  <si>
    <t>马俊林</t>
  </si>
  <si>
    <t>642222********3819</t>
  </si>
  <si>
    <t>冯沟</t>
  </si>
  <si>
    <t>柯炳林</t>
  </si>
  <si>
    <t>642222********3835</t>
  </si>
  <si>
    <t>马向荣</t>
  </si>
  <si>
    <t>蒿滩</t>
  </si>
  <si>
    <t>崾岘</t>
  </si>
  <si>
    <t>苏生吉</t>
  </si>
  <si>
    <t>642222********4412</t>
  </si>
  <si>
    <t>脱贫户</t>
  </si>
  <si>
    <t>苏生龙</t>
  </si>
  <si>
    <t>642222********4450</t>
  </si>
  <si>
    <t>苏生旺</t>
  </si>
  <si>
    <t>642222********4478</t>
  </si>
  <si>
    <t>苏向虎</t>
  </si>
  <si>
    <t>642222********4439</t>
  </si>
  <si>
    <t>苏生福</t>
  </si>
  <si>
    <t>642222********4436</t>
  </si>
  <si>
    <t>合计</t>
  </si>
  <si>
    <t>李俊乡2022年饲草（含饲用玉米）种植补贴公示花名册</t>
  </si>
  <si>
    <t>马向仓</t>
  </si>
  <si>
    <t>642222********3812</t>
  </si>
  <si>
    <t>马紫梅</t>
  </si>
  <si>
    <t>642222********3828</t>
  </si>
  <si>
    <t>马万林</t>
  </si>
  <si>
    <t>642222********3832</t>
  </si>
  <si>
    <t>马金仓</t>
  </si>
  <si>
    <t>马玉林</t>
  </si>
  <si>
    <t>马红杰</t>
  </si>
  <si>
    <t>642222********3815</t>
  </si>
  <si>
    <t>马进宝</t>
  </si>
  <si>
    <t>马金武</t>
  </si>
  <si>
    <t>马向虎</t>
  </si>
  <si>
    <t>马向恩</t>
  </si>
  <si>
    <t>姚如云</t>
  </si>
  <si>
    <t>姚如库</t>
  </si>
  <si>
    <t>642222********3817</t>
  </si>
  <si>
    <t>马红金</t>
  </si>
  <si>
    <t>642222********3818</t>
  </si>
  <si>
    <t>姚泡儿</t>
  </si>
  <si>
    <t>642222********3831</t>
  </si>
  <si>
    <t>袁保林</t>
  </si>
  <si>
    <t>姚树林</t>
  </si>
  <si>
    <t>642222********3837</t>
  </si>
  <si>
    <t>马金忠</t>
  </si>
  <si>
    <t>642222********3839</t>
  </si>
  <si>
    <t>雨长清</t>
  </si>
  <si>
    <t>姚占海</t>
  </si>
  <si>
    <t>马长云</t>
  </si>
  <si>
    <t>雨生辰</t>
  </si>
  <si>
    <t>642222********3834</t>
  </si>
  <si>
    <t>雨生录</t>
  </si>
  <si>
    <t>642222********3810</t>
  </si>
  <si>
    <t>田国有</t>
  </si>
  <si>
    <t>马红林</t>
  </si>
  <si>
    <t>642222********3814</t>
  </si>
  <si>
    <t>马存保</t>
  </si>
  <si>
    <t>姚如珍</t>
  </si>
  <si>
    <t>姚占库</t>
  </si>
  <si>
    <t>姚如东</t>
  </si>
  <si>
    <t>642222********3838</t>
  </si>
  <si>
    <t>姚占成</t>
  </si>
  <si>
    <t>姚占虎</t>
  </si>
  <si>
    <t>马红福</t>
  </si>
  <si>
    <t>姚海平</t>
  </si>
  <si>
    <t>姚具元</t>
  </si>
  <si>
    <t>姚建玉</t>
  </si>
  <si>
    <t>642222********3813</t>
  </si>
  <si>
    <t>马红智</t>
  </si>
  <si>
    <t>姚占奎</t>
  </si>
  <si>
    <t>姚儒虎</t>
  </si>
  <si>
    <t>田国宝</t>
  </si>
  <si>
    <t>640522********3816</t>
  </si>
  <si>
    <t>雨生俊</t>
  </si>
  <si>
    <t>姚有忠</t>
  </si>
  <si>
    <t>马俊虎</t>
  </si>
  <si>
    <t>642222********3851</t>
  </si>
  <si>
    <t>海子</t>
  </si>
  <si>
    <t>姚建龙</t>
  </si>
  <si>
    <t>姚海珍</t>
  </si>
  <si>
    <t>雨生金</t>
  </si>
  <si>
    <t>马红虎</t>
  </si>
  <si>
    <t>姚海福</t>
  </si>
  <si>
    <t>田迎吉</t>
  </si>
  <si>
    <t>姚文学</t>
  </si>
  <si>
    <t>李桂莲</t>
  </si>
  <si>
    <t>642222********3823</t>
  </si>
  <si>
    <t>姚如刚</t>
  </si>
  <si>
    <t>马应请</t>
  </si>
  <si>
    <t>姚具平</t>
  </si>
  <si>
    <t>李俊乡2022年杂粮种植补贴公示花名册</t>
  </si>
  <si>
    <t>合 计</t>
  </si>
  <si>
    <t>李俊乡2022年油料种植补贴公示花名册</t>
  </si>
  <si>
    <t>补贴标准    （元/亩）</t>
  </si>
  <si>
    <t>苏生才</t>
  </si>
  <si>
    <t>642222********4430</t>
  </si>
  <si>
    <t>苏世鹏</t>
  </si>
  <si>
    <t>642222********4417</t>
  </si>
  <si>
    <t>苏生仓</t>
  </si>
  <si>
    <t>642222********4413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</si>
</sst>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28"/>
      <color rgb="FF000000"/>
      <name val="方正小标宋简体"/>
      <charset val="134"/>
    </font>
    <font>
      <sz val="28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0"/>
      <color rgb="FF000000"/>
      <name val="宋体"/>
      <charset val="134"/>
    </font>
    <font>
      <u/>
      <sz val="28"/>
      <color rgb="FF000000"/>
      <name val="方正小标宋简体"/>
      <charset val="134"/>
    </font>
    <font>
      <sz val="18"/>
      <color theme="1"/>
      <name val="宋体"/>
      <charset val="134"/>
      <scheme val="minor"/>
    </font>
    <font>
      <sz val="11"/>
      <name val="仿宋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0" borderId="0"/>
    <xf numFmtId="0" fontId="2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5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N7" sqref="N7"/>
    </sheetView>
  </sheetViews>
  <sheetFormatPr defaultColWidth="9" defaultRowHeight="13.5"/>
  <cols>
    <col min="1" max="2" width="5.875" style="1" customWidth="1"/>
    <col min="3" max="3" width="7.625" style="1" customWidth="1"/>
    <col min="4" max="4" width="11" style="1" customWidth="1"/>
    <col min="5" max="5" width="27.25" style="1" customWidth="1"/>
    <col min="6" max="6" width="17.5" style="1" customWidth="1"/>
    <col min="7" max="7" width="22.5" style="1" customWidth="1"/>
    <col min="8" max="8" width="21.625" style="1" customWidth="1"/>
    <col min="9" max="9" width="17.25" style="1" customWidth="1"/>
    <col min="10" max="10" width="9.625" style="1" customWidth="1"/>
  </cols>
  <sheetData>
    <row r="1" ht="36.75" spans="1:10">
      <c r="A1" s="2" t="s">
        <v>0</v>
      </c>
      <c r="B1" s="22"/>
      <c r="C1" s="3"/>
      <c r="D1" s="3"/>
      <c r="E1" s="3"/>
      <c r="F1" s="3"/>
      <c r="G1" s="3"/>
      <c r="H1" s="3"/>
      <c r="I1" s="3"/>
      <c r="J1" s="3"/>
    </row>
    <row r="2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21" t="s">
        <v>9</v>
      </c>
      <c r="J2" s="4" t="s">
        <v>10</v>
      </c>
    </row>
    <row r="3" ht="30" customHeight="1" spans="1:10">
      <c r="A3" s="7">
        <v>1</v>
      </c>
      <c r="B3" s="7" t="s">
        <v>11</v>
      </c>
      <c r="C3" s="12" t="s">
        <v>12</v>
      </c>
      <c r="D3" s="12" t="s">
        <v>13</v>
      </c>
      <c r="E3" s="12" t="s">
        <v>14</v>
      </c>
      <c r="F3" s="44" t="s">
        <v>15</v>
      </c>
      <c r="G3" s="13">
        <v>2.09</v>
      </c>
      <c r="H3" s="14">
        <v>200</v>
      </c>
      <c r="I3" s="7">
        <f t="shared" ref="I3:I8" si="0">G3*H3</f>
        <v>418</v>
      </c>
      <c r="J3" s="7"/>
    </row>
    <row r="4" ht="30" customHeight="1" spans="1:10">
      <c r="A4" s="7">
        <v>2</v>
      </c>
      <c r="B4" s="7" t="s">
        <v>11</v>
      </c>
      <c r="C4" s="7" t="s">
        <v>12</v>
      </c>
      <c r="D4" s="12" t="s">
        <v>16</v>
      </c>
      <c r="E4" s="12" t="s">
        <v>17</v>
      </c>
      <c r="F4" s="45" t="s">
        <v>15</v>
      </c>
      <c r="G4" s="13">
        <v>1</v>
      </c>
      <c r="H4" s="7">
        <v>200</v>
      </c>
      <c r="I4" s="7">
        <f t="shared" si="0"/>
        <v>200</v>
      </c>
      <c r="J4" s="7"/>
    </row>
    <row r="5" ht="30" customHeight="1" spans="1:10">
      <c r="A5" s="7">
        <v>3</v>
      </c>
      <c r="B5" s="7" t="s">
        <v>11</v>
      </c>
      <c r="C5" s="8" t="s">
        <v>12</v>
      </c>
      <c r="D5" s="9" t="s">
        <v>18</v>
      </c>
      <c r="E5" s="9" t="s">
        <v>19</v>
      </c>
      <c r="F5" s="45" t="s">
        <v>15</v>
      </c>
      <c r="G5" s="11">
        <v>1.1</v>
      </c>
      <c r="H5" s="7">
        <v>200</v>
      </c>
      <c r="I5" s="7">
        <f t="shared" si="0"/>
        <v>220</v>
      </c>
      <c r="J5" s="7"/>
    </row>
    <row r="6" ht="30" customHeight="1" spans="1:10">
      <c r="A6" s="7">
        <v>4</v>
      </c>
      <c r="B6" s="7" t="s">
        <v>11</v>
      </c>
      <c r="C6" s="12" t="s">
        <v>12</v>
      </c>
      <c r="D6" s="12" t="s">
        <v>20</v>
      </c>
      <c r="E6" s="12" t="s">
        <v>14</v>
      </c>
      <c r="F6" s="44" t="s">
        <v>15</v>
      </c>
      <c r="G6" s="13">
        <v>2.56</v>
      </c>
      <c r="H6" s="14">
        <v>200</v>
      </c>
      <c r="I6" s="7">
        <f t="shared" si="0"/>
        <v>512</v>
      </c>
      <c r="J6" s="7"/>
    </row>
    <row r="7" ht="30" customHeight="1" spans="1:10">
      <c r="A7" s="7">
        <v>5</v>
      </c>
      <c r="B7" s="7" t="s">
        <v>11</v>
      </c>
      <c r="C7" s="12" t="s">
        <v>21</v>
      </c>
      <c r="D7" s="12" t="s">
        <v>22</v>
      </c>
      <c r="E7" s="12" t="s">
        <v>23</v>
      </c>
      <c r="F7" s="44" t="s">
        <v>15</v>
      </c>
      <c r="G7" s="13">
        <v>0.58</v>
      </c>
      <c r="H7" s="14">
        <v>200</v>
      </c>
      <c r="I7" s="7">
        <f t="shared" si="0"/>
        <v>116</v>
      </c>
      <c r="J7" s="7"/>
    </row>
    <row r="8" ht="30" customHeight="1" spans="1:10">
      <c r="A8" s="7">
        <v>6</v>
      </c>
      <c r="B8" s="7" t="s">
        <v>11</v>
      </c>
      <c r="C8" s="12" t="s">
        <v>24</v>
      </c>
      <c r="D8" s="9" t="s">
        <v>25</v>
      </c>
      <c r="E8" s="9" t="s">
        <v>26</v>
      </c>
      <c r="F8" s="44" t="s">
        <v>15</v>
      </c>
      <c r="G8" s="7">
        <v>1.62</v>
      </c>
      <c r="H8" s="7">
        <v>200</v>
      </c>
      <c r="I8" s="7">
        <f t="shared" si="0"/>
        <v>324</v>
      </c>
      <c r="J8" s="7"/>
    </row>
    <row r="9" ht="30" customHeight="1" spans="1:10">
      <c r="A9" s="7">
        <v>7</v>
      </c>
      <c r="B9" s="7" t="s">
        <v>11</v>
      </c>
      <c r="C9" s="12" t="s">
        <v>21</v>
      </c>
      <c r="D9" s="12" t="s">
        <v>27</v>
      </c>
      <c r="E9" s="12" t="s">
        <v>23</v>
      </c>
      <c r="F9" s="44" t="s">
        <v>15</v>
      </c>
      <c r="G9" s="8">
        <v>1.31</v>
      </c>
      <c r="H9" s="8">
        <v>200</v>
      </c>
      <c r="I9" s="8">
        <v>262</v>
      </c>
      <c r="J9" s="7"/>
    </row>
    <row r="10" ht="30" customHeight="1" spans="1:10">
      <c r="A10" s="7">
        <v>8</v>
      </c>
      <c r="B10" s="7" t="s">
        <v>28</v>
      </c>
      <c r="C10" s="12" t="s">
        <v>29</v>
      </c>
      <c r="D10" s="12" t="s">
        <v>30</v>
      </c>
      <c r="E10" s="12" t="s">
        <v>31</v>
      </c>
      <c r="F10" s="14" t="s">
        <v>32</v>
      </c>
      <c r="G10" s="12">
        <v>1.25</v>
      </c>
      <c r="H10" s="14">
        <v>200</v>
      </c>
      <c r="I10" s="7">
        <v>250</v>
      </c>
      <c r="J10" s="7"/>
    </row>
    <row r="11" ht="30" customHeight="1" spans="1:10">
      <c r="A11" s="7">
        <v>9</v>
      </c>
      <c r="B11" s="7" t="s">
        <v>28</v>
      </c>
      <c r="C11" s="12" t="s">
        <v>29</v>
      </c>
      <c r="D11" s="12" t="s">
        <v>33</v>
      </c>
      <c r="E11" s="12" t="s">
        <v>34</v>
      </c>
      <c r="F11" s="14" t="s">
        <v>32</v>
      </c>
      <c r="G11" s="12">
        <v>1.02</v>
      </c>
      <c r="H11" s="14">
        <v>200</v>
      </c>
      <c r="I11" s="7">
        <v>204</v>
      </c>
      <c r="J11" s="7"/>
    </row>
    <row r="12" ht="30" customHeight="1" spans="1:10">
      <c r="A12" s="7">
        <v>10</v>
      </c>
      <c r="B12" s="7" t="s">
        <v>28</v>
      </c>
      <c r="C12" s="12" t="s">
        <v>29</v>
      </c>
      <c r="D12" s="12" t="s">
        <v>35</v>
      </c>
      <c r="E12" s="12" t="s">
        <v>36</v>
      </c>
      <c r="F12" s="14" t="s">
        <v>32</v>
      </c>
      <c r="G12" s="12">
        <v>6.49</v>
      </c>
      <c r="H12" s="14">
        <v>200</v>
      </c>
      <c r="I12" s="7">
        <v>1298</v>
      </c>
      <c r="J12" s="7"/>
    </row>
    <row r="13" ht="30" customHeight="1" spans="1:10">
      <c r="A13" s="7">
        <v>11</v>
      </c>
      <c r="B13" s="7" t="s">
        <v>28</v>
      </c>
      <c r="C13" s="12" t="s">
        <v>29</v>
      </c>
      <c r="D13" s="12" t="s">
        <v>37</v>
      </c>
      <c r="E13" s="12" t="s">
        <v>38</v>
      </c>
      <c r="F13" s="14" t="s">
        <v>32</v>
      </c>
      <c r="G13" s="12">
        <v>1.69</v>
      </c>
      <c r="H13" s="14">
        <v>200</v>
      </c>
      <c r="I13" s="7">
        <v>338</v>
      </c>
      <c r="J13" s="7"/>
    </row>
    <row r="14" ht="30" customHeight="1" spans="1:10">
      <c r="A14" s="7">
        <v>12</v>
      </c>
      <c r="B14" s="7" t="s">
        <v>28</v>
      </c>
      <c r="C14" s="12" t="s">
        <v>29</v>
      </c>
      <c r="D14" s="12" t="s">
        <v>39</v>
      </c>
      <c r="E14" s="12" t="s">
        <v>40</v>
      </c>
      <c r="F14" s="14" t="s">
        <v>32</v>
      </c>
      <c r="G14" s="12">
        <v>1.46</v>
      </c>
      <c r="H14" s="14">
        <v>200</v>
      </c>
      <c r="I14" s="7">
        <v>292</v>
      </c>
      <c r="J14" s="7"/>
    </row>
    <row r="15" ht="30" customHeight="1" spans="1:10">
      <c r="A15" s="15" t="s">
        <v>41</v>
      </c>
      <c r="B15" s="18"/>
      <c r="C15" s="18"/>
      <c r="D15" s="18"/>
      <c r="E15" s="18"/>
      <c r="F15" s="45"/>
      <c r="G15" s="12">
        <f>SUM(G3:G14)</f>
        <v>22.17</v>
      </c>
      <c r="H15" s="14"/>
      <c r="I15" s="7">
        <f>SUM(I3:I14)</f>
        <v>4434</v>
      </c>
      <c r="J15" s="7"/>
    </row>
  </sheetData>
  <mergeCells count="2">
    <mergeCell ref="A1:J1"/>
    <mergeCell ref="A15:F15"/>
  </mergeCells>
  <pageMargins left="0.196527777777778" right="0.196527777777778" top="0.786805555555556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A63" sqref="$A3:$XFD63"/>
    </sheetView>
  </sheetViews>
  <sheetFormatPr defaultColWidth="9" defaultRowHeight="13.5"/>
  <cols>
    <col min="1" max="1" width="5.875" customWidth="1"/>
    <col min="2" max="2" width="10" customWidth="1"/>
    <col min="3" max="3" width="10.125" customWidth="1"/>
    <col min="4" max="4" width="13.625" customWidth="1"/>
    <col min="5" max="5" width="23.75" customWidth="1"/>
    <col min="6" max="6" width="17.875" customWidth="1"/>
    <col min="7" max="7" width="17.625" style="1" customWidth="1"/>
    <col min="8" max="8" width="17.125" customWidth="1"/>
    <col min="9" max="9" width="17.125" style="1" customWidth="1"/>
    <col min="10" max="10" width="9.375" customWidth="1"/>
  </cols>
  <sheetData>
    <row r="1" ht="36.75" spans="1:10">
      <c r="A1" s="2" t="s">
        <v>42</v>
      </c>
      <c r="B1" s="22"/>
      <c r="C1" s="3"/>
      <c r="D1" s="3"/>
      <c r="E1" s="3"/>
      <c r="F1" s="3"/>
      <c r="G1" s="3"/>
      <c r="H1" s="3"/>
      <c r="I1" s="3"/>
      <c r="J1" s="3"/>
    </row>
    <row r="2" ht="2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21" t="s">
        <v>9</v>
      </c>
      <c r="J2" s="4" t="s">
        <v>10</v>
      </c>
    </row>
    <row r="3" s="26" customFormat="1" ht="16" customHeight="1" spans="1:10">
      <c r="A3" s="14">
        <v>1</v>
      </c>
      <c r="B3" s="14" t="s">
        <v>11</v>
      </c>
      <c r="C3" s="30" t="s">
        <v>12</v>
      </c>
      <c r="D3" s="31" t="s">
        <v>43</v>
      </c>
      <c r="E3" s="31" t="s">
        <v>44</v>
      </c>
      <c r="F3" s="30" t="s">
        <v>15</v>
      </c>
      <c r="G3" s="30">
        <v>12.26</v>
      </c>
      <c r="H3" s="30">
        <v>150</v>
      </c>
      <c r="I3" s="30">
        <v>1839</v>
      </c>
      <c r="J3" s="41"/>
    </row>
    <row r="4" s="27" customFormat="1" ht="16" customHeight="1" spans="1:10">
      <c r="A4" s="14">
        <v>2</v>
      </c>
      <c r="B4" s="14" t="s">
        <v>11</v>
      </c>
      <c r="C4" s="30" t="s">
        <v>12</v>
      </c>
      <c r="D4" s="31" t="s">
        <v>45</v>
      </c>
      <c r="E4" s="31" t="s">
        <v>46</v>
      </c>
      <c r="F4" s="30" t="s">
        <v>15</v>
      </c>
      <c r="G4" s="30">
        <v>22.88</v>
      </c>
      <c r="H4" s="30">
        <v>150</v>
      </c>
      <c r="I4" s="30">
        <v>3432</v>
      </c>
      <c r="J4" s="14"/>
    </row>
    <row r="5" s="27" customFormat="1" ht="16" customHeight="1" spans="1:10">
      <c r="A5" s="14">
        <v>3</v>
      </c>
      <c r="B5" s="14" t="s">
        <v>11</v>
      </c>
      <c r="C5" s="30" t="s">
        <v>12</v>
      </c>
      <c r="D5" s="31" t="s">
        <v>47</v>
      </c>
      <c r="E5" s="31" t="s">
        <v>48</v>
      </c>
      <c r="F5" s="30" t="s">
        <v>15</v>
      </c>
      <c r="G5" s="30">
        <v>12.86</v>
      </c>
      <c r="H5" s="30">
        <v>150</v>
      </c>
      <c r="I5" s="30">
        <v>1929</v>
      </c>
      <c r="J5" s="14"/>
    </row>
    <row r="6" s="27" customFormat="1" ht="16" customHeight="1" spans="1:10">
      <c r="A6" s="14">
        <v>4</v>
      </c>
      <c r="B6" s="14" t="s">
        <v>11</v>
      </c>
      <c r="C6" s="30" t="s">
        <v>12</v>
      </c>
      <c r="D6" s="31" t="s">
        <v>49</v>
      </c>
      <c r="E6" s="31" t="s">
        <v>23</v>
      </c>
      <c r="F6" s="30" t="s">
        <v>15</v>
      </c>
      <c r="G6" s="30">
        <v>13.5</v>
      </c>
      <c r="H6" s="30">
        <v>150</v>
      </c>
      <c r="I6" s="30">
        <v>2025</v>
      </c>
      <c r="J6" s="14"/>
    </row>
    <row r="7" s="27" customFormat="1" ht="16" customHeight="1" spans="1:10">
      <c r="A7" s="14">
        <v>5</v>
      </c>
      <c r="B7" s="14" t="s">
        <v>11</v>
      </c>
      <c r="C7" s="30" t="s">
        <v>12</v>
      </c>
      <c r="D7" s="31" t="s">
        <v>50</v>
      </c>
      <c r="E7" s="31" t="s">
        <v>23</v>
      </c>
      <c r="F7" s="30" t="s">
        <v>15</v>
      </c>
      <c r="G7" s="30">
        <v>8.34</v>
      </c>
      <c r="H7" s="30">
        <v>150</v>
      </c>
      <c r="I7" s="30">
        <v>1251</v>
      </c>
      <c r="J7" s="14"/>
    </row>
    <row r="8" s="27" customFormat="1" ht="16" customHeight="1" spans="1:10">
      <c r="A8" s="14">
        <v>6</v>
      </c>
      <c r="B8" s="14" t="s">
        <v>11</v>
      </c>
      <c r="C8" s="30" t="s">
        <v>12</v>
      </c>
      <c r="D8" s="31" t="s">
        <v>51</v>
      </c>
      <c r="E8" s="31" t="s">
        <v>52</v>
      </c>
      <c r="F8" s="30" t="s">
        <v>15</v>
      </c>
      <c r="G8" s="30">
        <v>2.78</v>
      </c>
      <c r="H8" s="30">
        <v>150</v>
      </c>
      <c r="I8" s="30">
        <v>417</v>
      </c>
      <c r="J8" s="14"/>
    </row>
    <row r="9" s="27" customFormat="1" ht="16" customHeight="1" spans="1:10">
      <c r="A9" s="14">
        <v>7</v>
      </c>
      <c r="B9" s="14" t="s">
        <v>11</v>
      </c>
      <c r="C9" s="30" t="s">
        <v>12</v>
      </c>
      <c r="D9" s="31" t="s">
        <v>53</v>
      </c>
      <c r="E9" s="31" t="s">
        <v>44</v>
      </c>
      <c r="F9" s="30" t="s">
        <v>15</v>
      </c>
      <c r="G9" s="31">
        <v>2.48</v>
      </c>
      <c r="H9" s="30">
        <v>150</v>
      </c>
      <c r="I9" s="30">
        <v>372</v>
      </c>
      <c r="J9" s="14"/>
    </row>
    <row r="10" s="27" customFormat="1" ht="16" customHeight="1" spans="1:10">
      <c r="A10" s="14">
        <v>8</v>
      </c>
      <c r="B10" s="14" t="s">
        <v>11</v>
      </c>
      <c r="C10" s="30" t="s">
        <v>12</v>
      </c>
      <c r="D10" s="31" t="s">
        <v>54</v>
      </c>
      <c r="E10" s="31" t="s">
        <v>44</v>
      </c>
      <c r="F10" s="30" t="s">
        <v>15</v>
      </c>
      <c r="G10" s="31">
        <v>7.61</v>
      </c>
      <c r="H10" s="30">
        <v>150</v>
      </c>
      <c r="I10" s="30">
        <v>1141.5</v>
      </c>
      <c r="J10" s="14"/>
    </row>
    <row r="11" s="27" customFormat="1" ht="16" customHeight="1" spans="1:10">
      <c r="A11" s="14">
        <v>9</v>
      </c>
      <c r="B11" s="14" t="s">
        <v>11</v>
      </c>
      <c r="C11" s="30" t="s">
        <v>12</v>
      </c>
      <c r="D11" s="31" t="s">
        <v>16</v>
      </c>
      <c r="E11" s="31" t="s">
        <v>17</v>
      </c>
      <c r="F11" s="30" t="s">
        <v>15</v>
      </c>
      <c r="G11" s="31">
        <v>16.23</v>
      </c>
      <c r="H11" s="30">
        <v>150</v>
      </c>
      <c r="I11" s="30">
        <v>2434.5</v>
      </c>
      <c r="J11" s="14"/>
    </row>
    <row r="12" s="27" customFormat="1" ht="16" customHeight="1" spans="1:10">
      <c r="A12" s="14">
        <v>10</v>
      </c>
      <c r="B12" s="14" t="s">
        <v>11</v>
      </c>
      <c r="C12" s="30" t="s">
        <v>12</v>
      </c>
      <c r="D12" s="31" t="s">
        <v>55</v>
      </c>
      <c r="E12" s="31" t="s">
        <v>23</v>
      </c>
      <c r="F12" s="30" t="s">
        <v>15</v>
      </c>
      <c r="G12" s="31">
        <v>23.98</v>
      </c>
      <c r="H12" s="30">
        <v>150</v>
      </c>
      <c r="I12" s="30">
        <v>3597</v>
      </c>
      <c r="J12" s="14"/>
    </row>
    <row r="13" s="28" customFormat="1" ht="16" customHeight="1" spans="1:10">
      <c r="A13" s="14">
        <v>11</v>
      </c>
      <c r="B13" s="14" t="s">
        <v>11</v>
      </c>
      <c r="C13" s="32" t="s">
        <v>12</v>
      </c>
      <c r="D13" s="32" t="s">
        <v>56</v>
      </c>
      <c r="E13" s="33" t="s">
        <v>17</v>
      </c>
      <c r="F13" s="32" t="s">
        <v>15</v>
      </c>
      <c r="G13" s="33">
        <v>9.04</v>
      </c>
      <c r="H13" s="32">
        <v>150</v>
      </c>
      <c r="I13" s="30">
        <v>1356</v>
      </c>
      <c r="J13" s="23"/>
    </row>
    <row r="14" s="27" customFormat="1" ht="16" customHeight="1" spans="1:10">
      <c r="A14" s="14">
        <v>12</v>
      </c>
      <c r="B14" s="14" t="s">
        <v>11</v>
      </c>
      <c r="C14" s="30" t="s">
        <v>12</v>
      </c>
      <c r="D14" s="31" t="s">
        <v>57</v>
      </c>
      <c r="E14" s="31" t="s">
        <v>48</v>
      </c>
      <c r="F14" s="30" t="s">
        <v>15</v>
      </c>
      <c r="G14" s="31">
        <v>9.84</v>
      </c>
      <c r="H14" s="30">
        <v>150</v>
      </c>
      <c r="I14" s="30">
        <v>1476</v>
      </c>
      <c r="J14" s="14"/>
    </row>
    <row r="15" s="29" customFormat="1" ht="16" customHeight="1" spans="1:10">
      <c r="A15" s="14">
        <v>13</v>
      </c>
      <c r="B15" s="14" t="s">
        <v>11</v>
      </c>
      <c r="C15" s="30" t="s">
        <v>12</v>
      </c>
      <c r="D15" s="31" t="s">
        <v>58</v>
      </c>
      <c r="E15" s="31" t="s">
        <v>59</v>
      </c>
      <c r="F15" s="30" t="s">
        <v>15</v>
      </c>
      <c r="G15" s="31">
        <v>3</v>
      </c>
      <c r="H15" s="30">
        <v>150</v>
      </c>
      <c r="I15" s="30">
        <v>450</v>
      </c>
      <c r="J15" s="40"/>
    </row>
    <row r="16" s="27" customFormat="1" ht="16" customHeight="1" spans="1:10">
      <c r="A16" s="14">
        <v>14</v>
      </c>
      <c r="B16" s="14" t="s">
        <v>11</v>
      </c>
      <c r="C16" s="30" t="s">
        <v>12</v>
      </c>
      <c r="D16" s="31" t="s">
        <v>60</v>
      </c>
      <c r="E16" s="31" t="s">
        <v>61</v>
      </c>
      <c r="F16" s="30" t="s">
        <v>15</v>
      </c>
      <c r="G16" s="31">
        <v>7.73</v>
      </c>
      <c r="H16" s="30">
        <v>150</v>
      </c>
      <c r="I16" s="30">
        <v>1159.5</v>
      </c>
      <c r="J16" s="14"/>
    </row>
    <row r="17" s="27" customFormat="1" ht="16" customHeight="1" spans="1:10">
      <c r="A17" s="14">
        <v>15</v>
      </c>
      <c r="B17" s="14" t="s">
        <v>11</v>
      </c>
      <c r="C17" s="30" t="s">
        <v>12</v>
      </c>
      <c r="D17" s="31" t="s">
        <v>62</v>
      </c>
      <c r="E17" s="31" t="s">
        <v>63</v>
      </c>
      <c r="F17" s="30" t="s">
        <v>15</v>
      </c>
      <c r="G17" s="31">
        <v>21.88</v>
      </c>
      <c r="H17" s="30">
        <v>150</v>
      </c>
      <c r="I17" s="30">
        <v>3282</v>
      </c>
      <c r="J17" s="12"/>
    </row>
    <row r="18" s="27" customFormat="1" ht="16" customHeight="1" spans="1:10">
      <c r="A18" s="14">
        <v>16</v>
      </c>
      <c r="B18" s="14" t="s">
        <v>11</v>
      </c>
      <c r="C18" s="30" t="s">
        <v>12</v>
      </c>
      <c r="D18" s="31" t="s">
        <v>64</v>
      </c>
      <c r="E18" s="31" t="s">
        <v>59</v>
      </c>
      <c r="F18" s="30" t="s">
        <v>15</v>
      </c>
      <c r="G18" s="31">
        <v>11.52</v>
      </c>
      <c r="H18" s="30">
        <v>150</v>
      </c>
      <c r="I18" s="30">
        <v>1728</v>
      </c>
      <c r="J18" s="12"/>
    </row>
    <row r="19" s="27" customFormat="1" ht="16" customHeight="1" spans="1:10">
      <c r="A19" s="14">
        <v>17</v>
      </c>
      <c r="B19" s="14" t="s">
        <v>11</v>
      </c>
      <c r="C19" s="30" t="s">
        <v>12</v>
      </c>
      <c r="D19" s="31" t="s">
        <v>65</v>
      </c>
      <c r="E19" s="31" t="s">
        <v>66</v>
      </c>
      <c r="F19" s="30" t="s">
        <v>15</v>
      </c>
      <c r="G19" s="31">
        <v>4.82</v>
      </c>
      <c r="H19" s="30">
        <v>150</v>
      </c>
      <c r="I19" s="30">
        <v>723</v>
      </c>
      <c r="J19" s="12"/>
    </row>
    <row r="20" s="27" customFormat="1" ht="16" customHeight="1" spans="1:10">
      <c r="A20" s="14">
        <v>18</v>
      </c>
      <c r="B20" s="14" t="s">
        <v>11</v>
      </c>
      <c r="C20" s="30" t="s">
        <v>12</v>
      </c>
      <c r="D20" s="31" t="s">
        <v>67</v>
      </c>
      <c r="E20" s="31" t="s">
        <v>68</v>
      </c>
      <c r="F20" s="30" t="s">
        <v>15</v>
      </c>
      <c r="G20" s="31">
        <v>18.99</v>
      </c>
      <c r="H20" s="30">
        <v>150</v>
      </c>
      <c r="I20" s="30">
        <v>2848.5</v>
      </c>
      <c r="J20" s="12"/>
    </row>
    <row r="21" s="27" customFormat="1" ht="16" customHeight="1" spans="1:10">
      <c r="A21" s="14">
        <v>19</v>
      </c>
      <c r="B21" s="14" t="s">
        <v>11</v>
      </c>
      <c r="C21" s="31" t="s">
        <v>21</v>
      </c>
      <c r="D21" s="31" t="s">
        <v>43</v>
      </c>
      <c r="E21" s="31" t="s">
        <v>59</v>
      </c>
      <c r="F21" s="30" t="s">
        <v>15</v>
      </c>
      <c r="G21" s="31">
        <v>8.43</v>
      </c>
      <c r="H21" s="30">
        <v>150</v>
      </c>
      <c r="I21" s="30">
        <v>1264.5</v>
      </c>
      <c r="J21" s="12"/>
    </row>
    <row r="22" s="27" customFormat="1" ht="16" customHeight="1" spans="1:10">
      <c r="A22" s="14">
        <v>20</v>
      </c>
      <c r="B22" s="14" t="s">
        <v>11</v>
      </c>
      <c r="C22" s="31" t="s">
        <v>21</v>
      </c>
      <c r="D22" s="31" t="s">
        <v>27</v>
      </c>
      <c r="E22" s="31" t="s">
        <v>23</v>
      </c>
      <c r="F22" s="30" t="s">
        <v>15</v>
      </c>
      <c r="G22" s="31">
        <v>22.43</v>
      </c>
      <c r="H22" s="30">
        <v>150</v>
      </c>
      <c r="I22" s="30">
        <v>3364.5</v>
      </c>
      <c r="J22" s="12"/>
    </row>
    <row r="23" s="27" customFormat="1" ht="16" customHeight="1" spans="1:10">
      <c r="A23" s="14">
        <v>21</v>
      </c>
      <c r="B23" s="14" t="s">
        <v>11</v>
      </c>
      <c r="C23" s="31" t="s">
        <v>21</v>
      </c>
      <c r="D23" s="31" t="s">
        <v>69</v>
      </c>
      <c r="E23" s="31" t="s">
        <v>23</v>
      </c>
      <c r="F23" s="30" t="s">
        <v>15</v>
      </c>
      <c r="G23" s="31">
        <v>7.84</v>
      </c>
      <c r="H23" s="30">
        <v>150</v>
      </c>
      <c r="I23" s="30">
        <v>1176</v>
      </c>
      <c r="J23" s="12"/>
    </row>
    <row r="24" s="27" customFormat="1" ht="16" customHeight="1" spans="1:10">
      <c r="A24" s="14">
        <v>22</v>
      </c>
      <c r="B24" s="14" t="s">
        <v>11</v>
      </c>
      <c r="C24" s="31" t="s">
        <v>21</v>
      </c>
      <c r="D24" s="34" t="s">
        <v>70</v>
      </c>
      <c r="E24" s="31" t="s">
        <v>44</v>
      </c>
      <c r="F24" s="30" t="s">
        <v>15</v>
      </c>
      <c r="G24" s="31">
        <v>14.21</v>
      </c>
      <c r="H24" s="30">
        <v>150</v>
      </c>
      <c r="I24" s="30">
        <v>2131.5</v>
      </c>
      <c r="J24" s="12"/>
    </row>
    <row r="25" s="27" customFormat="1" ht="16" customHeight="1" spans="1:10">
      <c r="A25" s="14">
        <v>23</v>
      </c>
      <c r="B25" s="14" t="s">
        <v>11</v>
      </c>
      <c r="C25" s="31" t="s">
        <v>12</v>
      </c>
      <c r="D25" s="31" t="s">
        <v>71</v>
      </c>
      <c r="E25" s="31" t="s">
        <v>19</v>
      </c>
      <c r="F25" s="30" t="s">
        <v>15</v>
      </c>
      <c r="G25" s="31">
        <v>36.7</v>
      </c>
      <c r="H25" s="30">
        <v>150</v>
      </c>
      <c r="I25" s="30">
        <v>5505</v>
      </c>
      <c r="J25" s="12"/>
    </row>
    <row r="26" s="27" customFormat="1" ht="16" customHeight="1" spans="1:10">
      <c r="A26" s="14">
        <v>24</v>
      </c>
      <c r="B26" s="14" t="s">
        <v>11</v>
      </c>
      <c r="C26" s="31" t="s">
        <v>21</v>
      </c>
      <c r="D26" s="31" t="s">
        <v>22</v>
      </c>
      <c r="E26" s="31" t="s">
        <v>23</v>
      </c>
      <c r="F26" s="30" t="s">
        <v>15</v>
      </c>
      <c r="G26" s="31">
        <v>13</v>
      </c>
      <c r="H26" s="30">
        <v>150</v>
      </c>
      <c r="I26" s="30">
        <v>1950</v>
      </c>
      <c r="J26" s="12"/>
    </row>
    <row r="27" s="27" customFormat="1" ht="16" customHeight="1" spans="1:10">
      <c r="A27" s="14">
        <v>25</v>
      </c>
      <c r="B27" s="14" t="s">
        <v>11</v>
      </c>
      <c r="C27" s="31" t="s">
        <v>21</v>
      </c>
      <c r="D27" s="31" t="s">
        <v>72</v>
      </c>
      <c r="E27" s="35" t="s">
        <v>73</v>
      </c>
      <c r="F27" s="30" t="s">
        <v>15</v>
      </c>
      <c r="G27" s="31">
        <v>4.07</v>
      </c>
      <c r="H27" s="30">
        <v>150</v>
      </c>
      <c r="I27" s="30">
        <v>610.5</v>
      </c>
      <c r="J27" s="12"/>
    </row>
    <row r="28" s="27" customFormat="1" ht="16" customHeight="1" spans="1:10">
      <c r="A28" s="14">
        <v>26</v>
      </c>
      <c r="B28" s="14" t="s">
        <v>11</v>
      </c>
      <c r="C28" s="31" t="s">
        <v>21</v>
      </c>
      <c r="D28" s="31" t="s">
        <v>74</v>
      </c>
      <c r="E28" s="31" t="s">
        <v>75</v>
      </c>
      <c r="F28" s="30" t="s">
        <v>15</v>
      </c>
      <c r="G28" s="31">
        <v>6.49</v>
      </c>
      <c r="H28" s="30">
        <v>150</v>
      </c>
      <c r="I28" s="30">
        <v>973.5</v>
      </c>
      <c r="J28" s="12"/>
    </row>
    <row r="29" s="27" customFormat="1" ht="16" customHeight="1" spans="1:10">
      <c r="A29" s="14">
        <v>27</v>
      </c>
      <c r="B29" s="14" t="s">
        <v>11</v>
      </c>
      <c r="C29" s="31" t="s">
        <v>21</v>
      </c>
      <c r="D29" s="31" t="s">
        <v>76</v>
      </c>
      <c r="E29" s="10" t="s">
        <v>23</v>
      </c>
      <c r="F29" s="30" t="s">
        <v>15</v>
      </c>
      <c r="G29" s="31">
        <v>4.06</v>
      </c>
      <c r="H29" s="30">
        <v>150</v>
      </c>
      <c r="I29" s="30">
        <v>609</v>
      </c>
      <c r="J29" s="12"/>
    </row>
    <row r="30" s="27" customFormat="1" ht="16" customHeight="1" spans="1:10">
      <c r="A30" s="14">
        <v>28</v>
      </c>
      <c r="B30" s="14" t="s">
        <v>11</v>
      </c>
      <c r="C30" s="31" t="s">
        <v>12</v>
      </c>
      <c r="D30" s="31" t="s">
        <v>77</v>
      </c>
      <c r="E30" s="31" t="s">
        <v>78</v>
      </c>
      <c r="F30" s="30" t="s">
        <v>15</v>
      </c>
      <c r="G30" s="31">
        <v>5.46</v>
      </c>
      <c r="H30" s="30">
        <v>150</v>
      </c>
      <c r="I30" s="30">
        <v>819</v>
      </c>
      <c r="J30" s="12"/>
    </row>
    <row r="31" s="27" customFormat="1" ht="16" customHeight="1" spans="1:10">
      <c r="A31" s="14">
        <v>29</v>
      </c>
      <c r="B31" s="14" t="s">
        <v>11</v>
      </c>
      <c r="C31" s="31" t="s">
        <v>12</v>
      </c>
      <c r="D31" s="31" t="s">
        <v>79</v>
      </c>
      <c r="E31" s="31" t="s">
        <v>17</v>
      </c>
      <c r="F31" s="30" t="s">
        <v>15</v>
      </c>
      <c r="G31" s="31">
        <v>10.27</v>
      </c>
      <c r="H31" s="30">
        <v>150</v>
      </c>
      <c r="I31" s="30">
        <v>1540.5</v>
      </c>
      <c r="J31" s="12"/>
    </row>
    <row r="32" s="27" customFormat="1" ht="16" customHeight="1" spans="1:10">
      <c r="A32" s="14">
        <v>30</v>
      </c>
      <c r="B32" s="14" t="s">
        <v>11</v>
      </c>
      <c r="C32" s="31" t="s">
        <v>12</v>
      </c>
      <c r="D32" s="31" t="s">
        <v>13</v>
      </c>
      <c r="E32" s="31" t="s">
        <v>14</v>
      </c>
      <c r="F32" s="30" t="s">
        <v>15</v>
      </c>
      <c r="G32" s="31">
        <v>35.02</v>
      </c>
      <c r="H32" s="30">
        <v>150</v>
      </c>
      <c r="I32" s="30">
        <v>5253</v>
      </c>
      <c r="J32" s="12"/>
    </row>
    <row r="33" s="27" customFormat="1" ht="16" customHeight="1" spans="1:10">
      <c r="A33" s="14">
        <v>31</v>
      </c>
      <c r="B33" s="14" t="s">
        <v>11</v>
      </c>
      <c r="C33" s="31" t="s">
        <v>12</v>
      </c>
      <c r="D33" s="31" t="s">
        <v>80</v>
      </c>
      <c r="E33" s="31" t="s">
        <v>75</v>
      </c>
      <c r="F33" s="30" t="s">
        <v>15</v>
      </c>
      <c r="G33" s="31">
        <v>12</v>
      </c>
      <c r="H33" s="30">
        <v>150</v>
      </c>
      <c r="I33" s="30">
        <v>1800</v>
      </c>
      <c r="J33" s="12"/>
    </row>
    <row r="34" s="27" customFormat="1" ht="16" customHeight="1" spans="1:10">
      <c r="A34" s="14">
        <v>32</v>
      </c>
      <c r="B34" s="14" t="s">
        <v>11</v>
      </c>
      <c r="C34" s="31" t="s">
        <v>12</v>
      </c>
      <c r="D34" s="31" t="s">
        <v>81</v>
      </c>
      <c r="E34" s="31" t="s">
        <v>61</v>
      </c>
      <c r="F34" s="30" t="s">
        <v>15</v>
      </c>
      <c r="G34" s="31">
        <v>4.48</v>
      </c>
      <c r="H34" s="30">
        <v>150</v>
      </c>
      <c r="I34" s="30">
        <v>672</v>
      </c>
      <c r="J34" s="12"/>
    </row>
    <row r="35" s="27" customFormat="1" ht="16" customHeight="1" spans="1:10">
      <c r="A35" s="14">
        <v>33</v>
      </c>
      <c r="B35" s="14" t="s">
        <v>11</v>
      </c>
      <c r="C35" s="31" t="s">
        <v>12</v>
      </c>
      <c r="D35" s="31" t="s">
        <v>82</v>
      </c>
      <c r="E35" s="31" t="s">
        <v>83</v>
      </c>
      <c r="F35" s="30" t="s">
        <v>15</v>
      </c>
      <c r="G35" s="31">
        <v>3</v>
      </c>
      <c r="H35" s="30">
        <v>150</v>
      </c>
      <c r="I35" s="30">
        <v>450</v>
      </c>
      <c r="J35" s="12"/>
    </row>
    <row r="36" s="27" customFormat="1" ht="16" customHeight="1" spans="1:10">
      <c r="A36" s="14">
        <v>34</v>
      </c>
      <c r="B36" s="14" t="s">
        <v>11</v>
      </c>
      <c r="C36" s="31" t="s">
        <v>12</v>
      </c>
      <c r="D36" s="31" t="s">
        <v>20</v>
      </c>
      <c r="E36" s="31" t="s">
        <v>14</v>
      </c>
      <c r="F36" s="30" t="s">
        <v>15</v>
      </c>
      <c r="G36" s="31">
        <v>10.14</v>
      </c>
      <c r="H36" s="30">
        <v>150</v>
      </c>
      <c r="I36" s="30">
        <v>1521</v>
      </c>
      <c r="J36" s="12"/>
    </row>
    <row r="37" s="27" customFormat="1" ht="16" customHeight="1" spans="1:10">
      <c r="A37" s="14">
        <v>35</v>
      </c>
      <c r="B37" s="14" t="s">
        <v>11</v>
      </c>
      <c r="C37" s="31" t="s">
        <v>12</v>
      </c>
      <c r="D37" s="31" t="s">
        <v>84</v>
      </c>
      <c r="E37" s="31" t="s">
        <v>66</v>
      </c>
      <c r="F37" s="30" t="s">
        <v>15</v>
      </c>
      <c r="G37" s="31">
        <v>1.94</v>
      </c>
      <c r="H37" s="30">
        <v>150</v>
      </c>
      <c r="I37" s="30">
        <v>291</v>
      </c>
      <c r="J37" s="12"/>
    </row>
    <row r="38" s="27" customFormat="1" ht="16" customHeight="1" spans="1:10">
      <c r="A38" s="14">
        <v>36</v>
      </c>
      <c r="B38" s="14" t="s">
        <v>11</v>
      </c>
      <c r="C38" s="31" t="s">
        <v>12</v>
      </c>
      <c r="D38" s="31" t="s">
        <v>85</v>
      </c>
      <c r="E38" s="31" t="s">
        <v>52</v>
      </c>
      <c r="F38" s="30" t="s">
        <v>15</v>
      </c>
      <c r="G38" s="31">
        <v>7.46</v>
      </c>
      <c r="H38" s="30">
        <v>150</v>
      </c>
      <c r="I38" s="30">
        <v>1119</v>
      </c>
      <c r="J38" s="12"/>
    </row>
    <row r="39" s="27" customFormat="1" ht="16" customHeight="1" spans="1:10">
      <c r="A39" s="14">
        <v>37</v>
      </c>
      <c r="B39" s="14" t="s">
        <v>11</v>
      </c>
      <c r="C39" s="31" t="s">
        <v>12</v>
      </c>
      <c r="D39" s="31" t="s">
        <v>86</v>
      </c>
      <c r="E39" s="31" t="s">
        <v>23</v>
      </c>
      <c r="F39" s="30" t="s">
        <v>15</v>
      </c>
      <c r="G39" s="31">
        <v>6.5</v>
      </c>
      <c r="H39" s="30">
        <v>150</v>
      </c>
      <c r="I39" s="30">
        <v>975</v>
      </c>
      <c r="J39" s="12"/>
    </row>
    <row r="40" s="27" customFormat="1" ht="16" customHeight="1" spans="1:10">
      <c r="A40" s="14">
        <v>38</v>
      </c>
      <c r="B40" s="14" t="s">
        <v>11</v>
      </c>
      <c r="C40" s="31" t="s">
        <v>21</v>
      </c>
      <c r="D40" s="31" t="s">
        <v>87</v>
      </c>
      <c r="E40" s="31" t="s">
        <v>19</v>
      </c>
      <c r="F40" s="30" t="s">
        <v>15</v>
      </c>
      <c r="G40" s="31">
        <v>4.26</v>
      </c>
      <c r="H40" s="30">
        <v>150</v>
      </c>
      <c r="I40" s="30">
        <v>639</v>
      </c>
      <c r="J40" s="12"/>
    </row>
    <row r="41" s="27" customFormat="1" ht="16" customHeight="1" spans="1:10">
      <c r="A41" s="14">
        <v>39</v>
      </c>
      <c r="B41" s="14" t="s">
        <v>11</v>
      </c>
      <c r="C41" s="31" t="s">
        <v>21</v>
      </c>
      <c r="D41" s="31" t="s">
        <v>88</v>
      </c>
      <c r="E41" s="31" t="s">
        <v>52</v>
      </c>
      <c r="F41" s="30" t="s">
        <v>15</v>
      </c>
      <c r="G41" s="31">
        <v>4.72</v>
      </c>
      <c r="H41" s="30">
        <v>150</v>
      </c>
      <c r="I41" s="30">
        <v>708</v>
      </c>
      <c r="J41" s="12"/>
    </row>
    <row r="42" s="27" customFormat="1" ht="16" customHeight="1" spans="1:10">
      <c r="A42" s="14">
        <v>40</v>
      </c>
      <c r="B42" s="14" t="s">
        <v>11</v>
      </c>
      <c r="C42" s="31" t="s">
        <v>12</v>
      </c>
      <c r="D42" s="31" t="s">
        <v>89</v>
      </c>
      <c r="E42" s="31" t="s">
        <v>90</v>
      </c>
      <c r="F42" s="30" t="s">
        <v>15</v>
      </c>
      <c r="G42" s="31">
        <v>10.32</v>
      </c>
      <c r="H42" s="30">
        <v>150</v>
      </c>
      <c r="I42" s="30">
        <v>1548</v>
      </c>
      <c r="J42" s="12"/>
    </row>
    <row r="43" s="27" customFormat="1" ht="16" customHeight="1" spans="1:10">
      <c r="A43" s="14">
        <v>41</v>
      </c>
      <c r="B43" s="14" t="s">
        <v>11</v>
      </c>
      <c r="C43" s="31" t="s">
        <v>12</v>
      </c>
      <c r="D43" s="31" t="s">
        <v>91</v>
      </c>
      <c r="E43" s="34" t="s">
        <v>75</v>
      </c>
      <c r="F43" s="30" t="s">
        <v>15</v>
      </c>
      <c r="G43" s="31">
        <v>9.51</v>
      </c>
      <c r="H43" s="30">
        <v>150</v>
      </c>
      <c r="I43" s="30">
        <v>1426.5</v>
      </c>
      <c r="J43" s="12"/>
    </row>
    <row r="44" s="27" customFormat="1" ht="16" customHeight="1" spans="1:10">
      <c r="A44" s="14">
        <v>42</v>
      </c>
      <c r="B44" s="14" t="s">
        <v>11</v>
      </c>
      <c r="C44" s="31" t="s">
        <v>12</v>
      </c>
      <c r="D44" s="31" t="s">
        <v>92</v>
      </c>
      <c r="E44" s="31" t="s">
        <v>75</v>
      </c>
      <c r="F44" s="30" t="s">
        <v>15</v>
      </c>
      <c r="G44" s="31">
        <v>1.6</v>
      </c>
      <c r="H44" s="30">
        <v>150</v>
      </c>
      <c r="I44" s="30">
        <v>240</v>
      </c>
      <c r="J44" s="12"/>
    </row>
    <row r="45" s="27" customFormat="1" ht="16" customHeight="1" spans="1:10">
      <c r="A45" s="14">
        <v>43</v>
      </c>
      <c r="B45" s="14" t="s">
        <v>11</v>
      </c>
      <c r="C45" s="31" t="s">
        <v>12</v>
      </c>
      <c r="D45" s="31" t="s">
        <v>93</v>
      </c>
      <c r="E45" s="31" t="s">
        <v>61</v>
      </c>
      <c r="F45" s="30" t="s">
        <v>15</v>
      </c>
      <c r="G45" s="31">
        <v>11.19</v>
      </c>
      <c r="H45" s="30">
        <v>150</v>
      </c>
      <c r="I45" s="30">
        <v>1678.5</v>
      </c>
      <c r="J45" s="12"/>
    </row>
    <row r="46" s="27" customFormat="1" ht="16" customHeight="1" spans="1:10">
      <c r="A46" s="14">
        <v>44</v>
      </c>
      <c r="B46" s="14" t="s">
        <v>11</v>
      </c>
      <c r="C46" s="31" t="s">
        <v>21</v>
      </c>
      <c r="D46" s="31" t="s">
        <v>94</v>
      </c>
      <c r="E46" s="31" t="s">
        <v>95</v>
      </c>
      <c r="F46" s="30" t="s">
        <v>15</v>
      </c>
      <c r="G46" s="31">
        <v>11</v>
      </c>
      <c r="H46" s="30">
        <v>150</v>
      </c>
      <c r="I46" s="30">
        <v>1650</v>
      </c>
      <c r="J46" s="12"/>
    </row>
    <row r="47" s="27" customFormat="1" ht="16" customHeight="1" spans="1:10">
      <c r="A47" s="14">
        <v>45</v>
      </c>
      <c r="B47" s="14" t="s">
        <v>11</v>
      </c>
      <c r="C47" s="31" t="s">
        <v>21</v>
      </c>
      <c r="D47" s="31" t="s">
        <v>96</v>
      </c>
      <c r="E47" s="31" t="s">
        <v>75</v>
      </c>
      <c r="F47" s="30" t="s">
        <v>15</v>
      </c>
      <c r="G47" s="31">
        <v>3.01</v>
      </c>
      <c r="H47" s="30">
        <v>150</v>
      </c>
      <c r="I47" s="30">
        <v>451.5</v>
      </c>
      <c r="J47" s="12"/>
    </row>
    <row r="48" s="27" customFormat="1" ht="16" customHeight="1" spans="1:10">
      <c r="A48" s="14">
        <v>46</v>
      </c>
      <c r="B48" s="14" t="s">
        <v>11</v>
      </c>
      <c r="C48" s="31" t="s">
        <v>12</v>
      </c>
      <c r="D48" s="31" t="s">
        <v>97</v>
      </c>
      <c r="E48" s="31" t="s">
        <v>44</v>
      </c>
      <c r="F48" s="30" t="s">
        <v>15</v>
      </c>
      <c r="G48" s="31">
        <v>17.17</v>
      </c>
      <c r="H48" s="30">
        <v>150</v>
      </c>
      <c r="I48" s="30">
        <v>2575.5</v>
      </c>
      <c r="J48" s="12"/>
    </row>
    <row r="49" s="27" customFormat="1" ht="16" customHeight="1" spans="1:10">
      <c r="A49" s="14">
        <v>47</v>
      </c>
      <c r="B49" s="14" t="s">
        <v>11</v>
      </c>
      <c r="C49" s="31" t="s">
        <v>21</v>
      </c>
      <c r="D49" s="31" t="s">
        <v>98</v>
      </c>
      <c r="E49" s="31" t="s">
        <v>99</v>
      </c>
      <c r="F49" s="30" t="s">
        <v>15</v>
      </c>
      <c r="G49" s="31">
        <v>4.17</v>
      </c>
      <c r="H49" s="30">
        <v>150</v>
      </c>
      <c r="I49" s="30">
        <v>625.5</v>
      </c>
      <c r="J49" s="12"/>
    </row>
    <row r="50" s="27" customFormat="1" ht="16" customHeight="1" spans="1:10">
      <c r="A50" s="14">
        <v>48</v>
      </c>
      <c r="B50" s="14" t="s">
        <v>11</v>
      </c>
      <c r="C50" s="31" t="s">
        <v>100</v>
      </c>
      <c r="D50" s="31" t="s">
        <v>101</v>
      </c>
      <c r="E50" s="31" t="s">
        <v>59</v>
      </c>
      <c r="F50" s="30" t="s">
        <v>15</v>
      </c>
      <c r="G50" s="34">
        <v>10.71</v>
      </c>
      <c r="H50" s="30">
        <v>150</v>
      </c>
      <c r="I50" s="30">
        <v>1606.5</v>
      </c>
      <c r="J50" s="12"/>
    </row>
    <row r="51" s="27" customFormat="1" ht="16" customHeight="1" spans="1:10">
      <c r="A51" s="14">
        <v>49</v>
      </c>
      <c r="B51" s="14" t="s">
        <v>11</v>
      </c>
      <c r="C51" s="31" t="s">
        <v>100</v>
      </c>
      <c r="D51" s="31" t="s">
        <v>102</v>
      </c>
      <c r="E51" s="31" t="s">
        <v>66</v>
      </c>
      <c r="F51" s="30" t="s">
        <v>15</v>
      </c>
      <c r="G51" s="34">
        <v>11.37</v>
      </c>
      <c r="H51" s="30">
        <v>150</v>
      </c>
      <c r="I51" s="30">
        <v>1705.5</v>
      </c>
      <c r="J51" s="12"/>
    </row>
    <row r="52" s="27" customFormat="1" ht="16" customHeight="1" spans="1:10">
      <c r="A52" s="14">
        <v>50</v>
      </c>
      <c r="B52" s="14" t="s">
        <v>11</v>
      </c>
      <c r="C52" s="31" t="s">
        <v>21</v>
      </c>
      <c r="D52" s="34" t="s">
        <v>103</v>
      </c>
      <c r="E52" s="34" t="s">
        <v>90</v>
      </c>
      <c r="F52" s="30" t="s">
        <v>15</v>
      </c>
      <c r="G52" s="34">
        <v>6.51</v>
      </c>
      <c r="H52" s="30">
        <v>150</v>
      </c>
      <c r="I52" s="30">
        <v>976.5</v>
      </c>
      <c r="J52" s="12"/>
    </row>
    <row r="53" s="27" customFormat="1" ht="16" customHeight="1" spans="1:10">
      <c r="A53" s="14">
        <v>51</v>
      </c>
      <c r="B53" s="14" t="s">
        <v>11</v>
      </c>
      <c r="C53" s="31" t="s">
        <v>21</v>
      </c>
      <c r="D53" s="34" t="s">
        <v>104</v>
      </c>
      <c r="E53" s="34" t="s">
        <v>23</v>
      </c>
      <c r="F53" s="30" t="s">
        <v>15</v>
      </c>
      <c r="G53" s="34">
        <v>2.6</v>
      </c>
      <c r="H53" s="30">
        <v>150</v>
      </c>
      <c r="I53" s="30">
        <v>390</v>
      </c>
      <c r="J53" s="12"/>
    </row>
    <row r="54" s="27" customFormat="1" ht="16" customHeight="1" spans="1:10">
      <c r="A54" s="14">
        <v>52</v>
      </c>
      <c r="B54" s="14" t="s">
        <v>11</v>
      </c>
      <c r="C54" s="31" t="s">
        <v>12</v>
      </c>
      <c r="D54" s="34" t="s">
        <v>18</v>
      </c>
      <c r="E54" s="34" t="s">
        <v>19</v>
      </c>
      <c r="F54" s="30" t="s">
        <v>15</v>
      </c>
      <c r="G54" s="34">
        <v>4</v>
      </c>
      <c r="H54" s="30">
        <v>150</v>
      </c>
      <c r="I54" s="30">
        <v>600</v>
      </c>
      <c r="J54" s="12"/>
    </row>
    <row r="55" s="27" customFormat="1" ht="16" customHeight="1" spans="1:10">
      <c r="A55" s="14">
        <v>53</v>
      </c>
      <c r="B55" s="14" t="s">
        <v>11</v>
      </c>
      <c r="C55" s="31" t="s">
        <v>12</v>
      </c>
      <c r="D55" s="34" t="s">
        <v>105</v>
      </c>
      <c r="E55" s="34" t="s">
        <v>44</v>
      </c>
      <c r="F55" s="30" t="s">
        <v>15</v>
      </c>
      <c r="G55" s="34">
        <v>5.77</v>
      </c>
      <c r="H55" s="30">
        <v>150</v>
      </c>
      <c r="I55" s="30">
        <v>865.5</v>
      </c>
      <c r="J55" s="12"/>
    </row>
    <row r="56" s="27" customFormat="1" ht="16" customHeight="1" spans="1:10">
      <c r="A56" s="14">
        <v>54</v>
      </c>
      <c r="B56" s="14" t="s">
        <v>11</v>
      </c>
      <c r="C56" s="31" t="s">
        <v>24</v>
      </c>
      <c r="D56" s="34" t="s">
        <v>25</v>
      </c>
      <c r="E56" s="34" t="s">
        <v>26</v>
      </c>
      <c r="F56" s="30" t="s">
        <v>15</v>
      </c>
      <c r="G56" s="34">
        <v>30.4</v>
      </c>
      <c r="H56" s="30">
        <v>150</v>
      </c>
      <c r="I56" s="30">
        <v>4560</v>
      </c>
      <c r="J56" s="12"/>
    </row>
    <row r="57" s="27" customFormat="1" ht="16" customHeight="1" spans="1:10">
      <c r="A57" s="14">
        <v>55</v>
      </c>
      <c r="B57" s="14" t="s">
        <v>11</v>
      </c>
      <c r="C57" s="31" t="s">
        <v>21</v>
      </c>
      <c r="D57" s="34" t="s">
        <v>106</v>
      </c>
      <c r="E57" s="34" t="s">
        <v>52</v>
      </c>
      <c r="F57" s="30" t="s">
        <v>15</v>
      </c>
      <c r="G57" s="34">
        <v>6</v>
      </c>
      <c r="H57" s="30">
        <v>150</v>
      </c>
      <c r="I57" s="30">
        <v>900</v>
      </c>
      <c r="J57" s="12"/>
    </row>
    <row r="58" s="27" customFormat="1" ht="16" customHeight="1" spans="1:10">
      <c r="A58" s="14">
        <v>56</v>
      </c>
      <c r="B58" s="14" t="s">
        <v>11</v>
      </c>
      <c r="C58" s="31" t="s">
        <v>100</v>
      </c>
      <c r="D58" s="34" t="s">
        <v>107</v>
      </c>
      <c r="E58" s="34" t="s">
        <v>52</v>
      </c>
      <c r="F58" s="30" t="s">
        <v>15</v>
      </c>
      <c r="G58" s="34">
        <v>8.67</v>
      </c>
      <c r="H58" s="30">
        <v>150</v>
      </c>
      <c r="I58" s="30">
        <v>1300.5</v>
      </c>
      <c r="J58" s="42"/>
    </row>
    <row r="59" s="29" customFormat="1" ht="16" customHeight="1" spans="1:10">
      <c r="A59" s="14">
        <v>57</v>
      </c>
      <c r="B59" s="14" t="s">
        <v>11</v>
      </c>
      <c r="C59" s="31" t="s">
        <v>100</v>
      </c>
      <c r="D59" s="34" t="s">
        <v>108</v>
      </c>
      <c r="E59" s="34" t="s">
        <v>109</v>
      </c>
      <c r="F59" s="30" t="s">
        <v>15</v>
      </c>
      <c r="G59" s="34">
        <v>11</v>
      </c>
      <c r="H59" s="34">
        <v>150</v>
      </c>
      <c r="I59" s="34">
        <v>1650</v>
      </c>
      <c r="J59" s="8"/>
    </row>
    <row r="60" s="29" customFormat="1" ht="16" customHeight="1" spans="1:10">
      <c r="A60" s="14">
        <v>58</v>
      </c>
      <c r="B60" s="14" t="s">
        <v>11</v>
      </c>
      <c r="C60" s="31" t="s">
        <v>100</v>
      </c>
      <c r="D60" s="33" t="s">
        <v>110</v>
      </c>
      <c r="E60" s="33" t="s">
        <v>90</v>
      </c>
      <c r="F60" s="30" t="s">
        <v>15</v>
      </c>
      <c r="G60" s="33">
        <v>29.04</v>
      </c>
      <c r="H60" s="33">
        <v>150</v>
      </c>
      <c r="I60" s="33">
        <v>4356</v>
      </c>
      <c r="J60" s="8"/>
    </row>
    <row r="61" s="29" customFormat="1" ht="16" customHeight="1" spans="1:10">
      <c r="A61" s="14">
        <v>59</v>
      </c>
      <c r="B61" s="14" t="s">
        <v>11</v>
      </c>
      <c r="C61" s="33" t="s">
        <v>12</v>
      </c>
      <c r="D61" s="33" t="s">
        <v>111</v>
      </c>
      <c r="E61" s="33" t="s">
        <v>23</v>
      </c>
      <c r="F61" s="30" t="s">
        <v>15</v>
      </c>
      <c r="G61" s="33">
        <v>3.08</v>
      </c>
      <c r="H61" s="33">
        <v>150</v>
      </c>
      <c r="I61" s="33">
        <v>462</v>
      </c>
      <c r="J61" s="8"/>
    </row>
    <row r="62" s="29" customFormat="1" ht="16" customHeight="1" spans="1:10">
      <c r="A62" s="14">
        <v>60</v>
      </c>
      <c r="B62" s="14" t="s">
        <v>11</v>
      </c>
      <c r="C62" s="33" t="s">
        <v>21</v>
      </c>
      <c r="D62" s="33" t="s">
        <v>112</v>
      </c>
      <c r="E62" s="34" t="s">
        <v>59</v>
      </c>
      <c r="F62" s="30" t="s">
        <v>15</v>
      </c>
      <c r="G62" s="36">
        <v>7.34</v>
      </c>
      <c r="H62" s="34">
        <v>150</v>
      </c>
      <c r="I62" s="43">
        <v>1101</v>
      </c>
      <c r="J62" s="8"/>
    </row>
    <row r="63" s="29" customFormat="1" ht="16" customHeight="1" spans="1:10">
      <c r="A63" s="37" t="s">
        <v>41</v>
      </c>
      <c r="B63" s="38"/>
      <c r="C63" s="38"/>
      <c r="D63" s="38"/>
      <c r="E63" s="38"/>
      <c r="F63" s="39"/>
      <c r="G63" s="7">
        <f>SUM(G3:G62)</f>
        <v>636.68</v>
      </c>
      <c r="H63" s="40"/>
      <c r="I63" s="7">
        <f>SUM(I3:I62)</f>
        <v>95502</v>
      </c>
      <c r="J63" s="40"/>
    </row>
  </sheetData>
  <mergeCells count="2">
    <mergeCell ref="A1:J1"/>
    <mergeCell ref="A63:F63"/>
  </mergeCells>
  <pageMargins left="0.314583333333333" right="0.314583333333333" top="0.708333333333333" bottom="0.118055555555556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14" sqref="H14"/>
    </sheetView>
  </sheetViews>
  <sheetFormatPr defaultColWidth="9" defaultRowHeight="13.5" outlineLevelRow="6"/>
  <cols>
    <col min="1" max="1" width="5.875" customWidth="1"/>
    <col min="2" max="3" width="8.875" customWidth="1"/>
    <col min="4" max="4" width="11" customWidth="1"/>
    <col min="5" max="5" width="21.25" customWidth="1"/>
    <col min="6" max="6" width="16.375" customWidth="1"/>
    <col min="7" max="7" width="20.25" customWidth="1"/>
    <col min="8" max="8" width="20" customWidth="1"/>
    <col min="9" max="9" width="18.25" customWidth="1"/>
    <col min="10" max="10" width="10.625" customWidth="1"/>
  </cols>
  <sheetData>
    <row r="1" ht="48" customHeight="1" spans="1:10">
      <c r="A1" s="2" t="s">
        <v>113</v>
      </c>
      <c r="B1" s="22"/>
      <c r="C1" s="3"/>
      <c r="D1" s="3"/>
      <c r="E1" s="3"/>
      <c r="F1" s="3"/>
      <c r="G1" s="3"/>
      <c r="H1" s="3"/>
      <c r="I1" s="3"/>
      <c r="J1" s="3"/>
    </row>
    <row r="2" ht="6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21" t="s">
        <v>9</v>
      </c>
      <c r="J2" s="4" t="s">
        <v>10</v>
      </c>
    </row>
    <row r="3" ht="52" customHeight="1" spans="1:10">
      <c r="A3" s="7">
        <v>1</v>
      </c>
      <c r="B3" s="7" t="s">
        <v>11</v>
      </c>
      <c r="C3" s="23" t="s">
        <v>12</v>
      </c>
      <c r="D3" s="23" t="s">
        <v>56</v>
      </c>
      <c r="E3" s="8" t="s">
        <v>17</v>
      </c>
      <c r="F3" s="10" t="s">
        <v>32</v>
      </c>
      <c r="G3" s="8">
        <v>6</v>
      </c>
      <c r="H3" s="23">
        <v>150</v>
      </c>
      <c r="I3" s="7">
        <f>G3*H3</f>
        <v>900</v>
      </c>
      <c r="J3" s="25"/>
    </row>
    <row r="4" ht="52" customHeight="1" spans="1:10">
      <c r="A4" s="7">
        <v>2</v>
      </c>
      <c r="B4" s="7" t="s">
        <v>28</v>
      </c>
      <c r="C4" s="10" t="s">
        <v>29</v>
      </c>
      <c r="D4" s="10" t="s">
        <v>39</v>
      </c>
      <c r="E4" s="10" t="s">
        <v>40</v>
      </c>
      <c r="F4" s="10" t="s">
        <v>32</v>
      </c>
      <c r="G4" s="10">
        <v>34.62</v>
      </c>
      <c r="H4" s="10">
        <v>150</v>
      </c>
      <c r="I4" s="10">
        <f>G4*H4</f>
        <v>5193</v>
      </c>
      <c r="J4" s="25"/>
    </row>
    <row r="5" ht="52" customHeight="1" spans="1:10">
      <c r="A5" s="7">
        <v>3</v>
      </c>
      <c r="B5" s="7" t="s">
        <v>28</v>
      </c>
      <c r="C5" s="10" t="s">
        <v>29</v>
      </c>
      <c r="D5" s="10" t="s">
        <v>37</v>
      </c>
      <c r="E5" s="10" t="s">
        <v>38</v>
      </c>
      <c r="F5" s="10" t="s">
        <v>32</v>
      </c>
      <c r="G5" s="10">
        <v>12.15</v>
      </c>
      <c r="H5" s="10">
        <v>150</v>
      </c>
      <c r="I5" s="10">
        <f>H5*G5</f>
        <v>1822.5</v>
      </c>
      <c r="J5" s="25"/>
    </row>
    <row r="6" ht="39" customHeight="1" spans="1:10">
      <c r="A6" s="24" t="s">
        <v>114</v>
      </c>
      <c r="B6" s="24"/>
      <c r="C6" s="7"/>
      <c r="D6" s="7"/>
      <c r="E6" s="7"/>
      <c r="F6" s="7"/>
      <c r="G6" s="7">
        <f>SUM(G3:G5)</f>
        <v>52.77</v>
      </c>
      <c r="H6" s="7"/>
      <c r="I6" s="7">
        <f>SUM(I3:I5)</f>
        <v>7915.5</v>
      </c>
      <c r="J6" s="25"/>
    </row>
    <row r="7" customFormat="1" spans="3:3">
      <c r="C7" s="20"/>
    </row>
  </sheetData>
  <mergeCells count="2">
    <mergeCell ref="A1:J1"/>
    <mergeCell ref="A6:E6"/>
  </mergeCells>
  <pageMargins left="0.314583333333333" right="0.314583333333333" top="0.708333333333333" bottom="0.0784722222222222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D18" sqref="D18"/>
    </sheetView>
  </sheetViews>
  <sheetFormatPr defaultColWidth="9" defaultRowHeight="13.5"/>
  <cols>
    <col min="1" max="1" width="11.875" customWidth="1"/>
    <col min="2" max="2" width="13.375" customWidth="1"/>
    <col min="3" max="3" width="15.375" customWidth="1"/>
    <col min="4" max="4" width="15.125" customWidth="1"/>
    <col min="5" max="5" width="25.5" customWidth="1"/>
    <col min="6" max="6" width="18.375" customWidth="1"/>
    <col min="7" max="7" width="10.125" customWidth="1"/>
    <col min="8" max="8" width="14.625" customWidth="1"/>
    <col min="9" max="9" width="11.875" customWidth="1"/>
    <col min="10" max="10" width="11.5" customWidth="1"/>
  </cols>
  <sheetData>
    <row r="1" ht="38" customHeight="1" spans="1:10">
      <c r="A1" s="2" t="s">
        <v>115</v>
      </c>
      <c r="B1" s="2"/>
      <c r="C1" s="3"/>
      <c r="D1" s="3"/>
      <c r="E1" s="3"/>
      <c r="F1" s="3"/>
      <c r="G1" s="3"/>
      <c r="H1" s="3"/>
      <c r="I1" s="3"/>
      <c r="J1" s="3"/>
    </row>
    <row r="2" ht="3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116</v>
      </c>
      <c r="I2" s="21" t="s">
        <v>9</v>
      </c>
      <c r="J2" s="4" t="s">
        <v>10</v>
      </c>
    </row>
    <row r="3" s="1" customFormat="1" ht="30.5" customHeight="1" spans="1:10">
      <c r="A3" s="7">
        <v>1</v>
      </c>
      <c r="B3" s="7" t="s">
        <v>11</v>
      </c>
      <c r="C3" s="8" t="s">
        <v>100</v>
      </c>
      <c r="D3" s="9" t="s">
        <v>110</v>
      </c>
      <c r="E3" s="9" t="s">
        <v>90</v>
      </c>
      <c r="F3" s="10" t="s">
        <v>32</v>
      </c>
      <c r="G3" s="11">
        <v>10.75</v>
      </c>
      <c r="H3" s="7">
        <v>150</v>
      </c>
      <c r="I3" s="7">
        <f t="shared" ref="I3:I7" si="0">G3*H3</f>
        <v>1612.5</v>
      </c>
      <c r="J3" s="7"/>
    </row>
    <row r="4" s="1" customFormat="1" ht="30.5" customHeight="1" spans="1:10">
      <c r="A4" s="7">
        <v>2</v>
      </c>
      <c r="B4" s="7" t="s">
        <v>11</v>
      </c>
      <c r="C4" s="12" t="s">
        <v>12</v>
      </c>
      <c r="D4" s="12" t="s">
        <v>91</v>
      </c>
      <c r="E4" s="9" t="s">
        <v>75</v>
      </c>
      <c r="F4" s="10" t="s">
        <v>32</v>
      </c>
      <c r="G4" s="13">
        <v>5.31</v>
      </c>
      <c r="H4" s="14">
        <v>150</v>
      </c>
      <c r="I4" s="7">
        <f t="shared" si="0"/>
        <v>796.5</v>
      </c>
      <c r="J4" s="7"/>
    </row>
    <row r="5" s="1" customFormat="1" ht="30.5" customHeight="1" spans="1:10">
      <c r="A5" s="7">
        <v>3</v>
      </c>
      <c r="B5" s="7" t="s">
        <v>11</v>
      </c>
      <c r="C5" s="12" t="s">
        <v>100</v>
      </c>
      <c r="D5" s="12" t="s">
        <v>102</v>
      </c>
      <c r="E5" s="12" t="s">
        <v>66</v>
      </c>
      <c r="F5" s="10" t="s">
        <v>32</v>
      </c>
      <c r="G5" s="11">
        <v>8.2</v>
      </c>
      <c r="H5" s="11">
        <v>150</v>
      </c>
      <c r="I5" s="7">
        <f t="shared" si="0"/>
        <v>1230</v>
      </c>
      <c r="J5" s="7"/>
    </row>
    <row r="6" s="1" customFormat="1" ht="30.5" customHeight="1" spans="1:10">
      <c r="A6" s="7">
        <v>4</v>
      </c>
      <c r="B6" s="15" t="s">
        <v>28</v>
      </c>
      <c r="C6" s="10" t="s">
        <v>29</v>
      </c>
      <c r="D6" s="10" t="s">
        <v>39</v>
      </c>
      <c r="E6" s="10" t="s">
        <v>40</v>
      </c>
      <c r="F6" s="10" t="s">
        <v>32</v>
      </c>
      <c r="G6" s="10">
        <v>6.01</v>
      </c>
      <c r="H6" s="10">
        <v>150</v>
      </c>
      <c r="I6" s="10">
        <f t="shared" ref="I6:I11" si="1">H6*G6</f>
        <v>901.5</v>
      </c>
      <c r="J6" s="7"/>
    </row>
    <row r="7" s="1" customFormat="1" ht="30.5" customHeight="1" spans="1:10">
      <c r="A7" s="7">
        <v>5</v>
      </c>
      <c r="B7" s="15" t="s">
        <v>28</v>
      </c>
      <c r="C7" s="10" t="s">
        <v>29</v>
      </c>
      <c r="D7" s="10" t="s">
        <v>37</v>
      </c>
      <c r="E7" s="10" t="s">
        <v>38</v>
      </c>
      <c r="F7" s="10" t="s">
        <v>32</v>
      </c>
      <c r="G7" s="10">
        <v>19.86</v>
      </c>
      <c r="H7" s="10">
        <v>150</v>
      </c>
      <c r="I7" s="10">
        <f t="shared" si="0"/>
        <v>2979</v>
      </c>
      <c r="J7" s="7"/>
    </row>
    <row r="8" s="1" customFormat="1" ht="30.5" customHeight="1" spans="1:10">
      <c r="A8" s="7">
        <v>6</v>
      </c>
      <c r="B8" s="15" t="s">
        <v>28</v>
      </c>
      <c r="C8" s="10" t="s">
        <v>29</v>
      </c>
      <c r="D8" s="10" t="s">
        <v>117</v>
      </c>
      <c r="E8" s="10" t="s">
        <v>118</v>
      </c>
      <c r="F8" s="10" t="s">
        <v>32</v>
      </c>
      <c r="G8" s="10">
        <v>24.67</v>
      </c>
      <c r="H8" s="10">
        <v>150</v>
      </c>
      <c r="I8" s="10">
        <f t="shared" si="1"/>
        <v>3700.5</v>
      </c>
      <c r="J8" s="7"/>
    </row>
    <row r="9" s="1" customFormat="1" ht="30.5" customHeight="1" spans="1:10">
      <c r="A9" s="7">
        <v>7</v>
      </c>
      <c r="B9" s="15" t="s">
        <v>28</v>
      </c>
      <c r="C9" s="10" t="s">
        <v>29</v>
      </c>
      <c r="D9" s="10" t="s">
        <v>33</v>
      </c>
      <c r="E9" s="10" t="s">
        <v>34</v>
      </c>
      <c r="F9" s="10" t="s">
        <v>32</v>
      </c>
      <c r="G9" s="10">
        <v>19.11</v>
      </c>
      <c r="H9" s="10">
        <v>150</v>
      </c>
      <c r="I9" s="10">
        <f t="shared" si="1"/>
        <v>2866.5</v>
      </c>
      <c r="J9" s="7"/>
    </row>
    <row r="10" s="1" customFormat="1" ht="30.5" customHeight="1" spans="1:10">
      <c r="A10" s="7">
        <v>8</v>
      </c>
      <c r="B10" s="15" t="s">
        <v>28</v>
      </c>
      <c r="C10" s="10" t="s">
        <v>29</v>
      </c>
      <c r="D10" s="10" t="s">
        <v>119</v>
      </c>
      <c r="E10" s="10" t="s">
        <v>120</v>
      </c>
      <c r="F10" s="10" t="s">
        <v>32</v>
      </c>
      <c r="G10" s="10">
        <v>49.13</v>
      </c>
      <c r="H10" s="10">
        <v>150</v>
      </c>
      <c r="I10" s="10">
        <f t="shared" si="1"/>
        <v>7369.5</v>
      </c>
      <c r="J10" s="7"/>
    </row>
    <row r="11" s="1" customFormat="1" ht="30.5" customHeight="1" spans="1:10">
      <c r="A11" s="7">
        <v>9</v>
      </c>
      <c r="B11" s="15" t="s">
        <v>28</v>
      </c>
      <c r="C11" s="10" t="s">
        <v>29</v>
      </c>
      <c r="D11" s="10" t="s">
        <v>121</v>
      </c>
      <c r="E11" s="10" t="s">
        <v>122</v>
      </c>
      <c r="F11" s="10" t="s">
        <v>32</v>
      </c>
      <c r="G11" s="10">
        <v>47.44</v>
      </c>
      <c r="H11" s="10">
        <v>150</v>
      </c>
      <c r="I11" s="10">
        <f t="shared" si="1"/>
        <v>7116</v>
      </c>
      <c r="J11" s="7"/>
    </row>
    <row r="12" ht="30.5" customHeight="1" spans="1:10">
      <c r="A12" s="16" t="s">
        <v>114</v>
      </c>
      <c r="B12" s="17"/>
      <c r="C12" s="18"/>
      <c r="D12" s="18"/>
      <c r="E12" s="18"/>
      <c r="F12" s="19"/>
      <c r="G12" s="12">
        <f>SUM(G3:G11)</f>
        <v>190.48</v>
      </c>
      <c r="H12" s="7"/>
      <c r="I12" s="7">
        <f>SUM(I3:I11)</f>
        <v>28572</v>
      </c>
      <c r="J12" s="7"/>
    </row>
    <row r="13" customFormat="1" spans="3:3">
      <c r="C13" s="20"/>
    </row>
  </sheetData>
  <mergeCells count="2">
    <mergeCell ref="A1:J1"/>
    <mergeCell ref="A12:E12"/>
  </mergeCells>
  <pageMargins left="0.156944444444444" right="0.156944444444444" top="0.786805555555556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马铃薯</vt:lpstr>
      <vt:lpstr>饲草（玉米）</vt:lpstr>
      <vt:lpstr>杂粮</vt:lpstr>
      <vt:lpstr>油料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二十七八岁</cp:lastModifiedBy>
  <dcterms:created xsi:type="dcterms:W3CDTF">2020-05-14T02:04:00Z</dcterms:created>
  <dcterms:modified xsi:type="dcterms:W3CDTF">2022-06-16T02:37:23Z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BC4D69F5AC5E409CA9299D2C7910C0FF</vt:lpwstr>
  </property>
</Properties>
</file>