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2645" activeTab="2"/>
  </bookViews>
  <sheets>
    <sheet name="小茴香" sheetId="5" r:id="rId1"/>
    <sheet name="饲用玉米" sheetId="8" r:id="rId2"/>
    <sheet name="马铃薯" sheetId="7" r:id="rId3"/>
  </sheets>
  <definedNames>
    <definedName name="_xlnm.Print_Titles" localSheetId="1">饲用玉米!$1:$2</definedName>
  </definedNames>
  <calcPr calcId="144525" concurrentCalc="0"/>
</workbook>
</file>

<file path=xl/sharedStrings.xml><?xml version="1.0" encoding="utf-8"?>
<sst xmlns="http://schemas.openxmlformats.org/spreadsheetml/2006/main" count="79">
  <si>
    <t>海原县西安镇范台村2022年小茴香项目补贴兑付花名册</t>
  </si>
  <si>
    <t>序号</t>
  </si>
  <si>
    <t>村组</t>
  </si>
  <si>
    <t>姓名</t>
  </si>
  <si>
    <t>身份证号</t>
  </si>
  <si>
    <t>一卡通号</t>
  </si>
  <si>
    <t>补贴面积（亩）</t>
  </si>
  <si>
    <t>补助金额（元）</t>
  </si>
  <si>
    <t>农户
签字</t>
  </si>
  <si>
    <t>备注</t>
  </si>
  <si>
    <t>柳场</t>
  </si>
  <si>
    <t>丁小平</t>
  </si>
  <si>
    <t>642222********0810</t>
  </si>
  <si>
    <t>622947880021572****</t>
  </si>
  <si>
    <t>冯兴龙</t>
  </si>
  <si>
    <t>642222********0831</t>
  </si>
  <si>
    <t>622947881190119****</t>
  </si>
  <si>
    <t>丁永兴</t>
  </si>
  <si>
    <t>642222********0812</t>
  </si>
  <si>
    <t>622497881001505****</t>
  </si>
  <si>
    <t>田风福</t>
  </si>
  <si>
    <t>642222********0811</t>
  </si>
  <si>
    <t>622947880011598****</t>
  </si>
  <si>
    <t>杨彦林</t>
  </si>
  <si>
    <t>642222********0833</t>
  </si>
  <si>
    <t>622947880011563****</t>
  </si>
  <si>
    <t>丁小龙</t>
  </si>
  <si>
    <t>642222********0818</t>
  </si>
  <si>
    <t>622947881050149****</t>
  </si>
  <si>
    <t>冯兴荣</t>
  </si>
  <si>
    <t>622947880021571****</t>
  </si>
  <si>
    <t>田玉东</t>
  </si>
  <si>
    <t>642222********0837</t>
  </si>
  <si>
    <t>622947880031595****</t>
  </si>
  <si>
    <t>田风林</t>
  </si>
  <si>
    <t>642222********0816</t>
  </si>
  <si>
    <t>622947880011591****</t>
  </si>
  <si>
    <t>丁学林</t>
  </si>
  <si>
    <t>622947881160132****</t>
  </si>
  <si>
    <t>合计</t>
  </si>
  <si>
    <t>海原县西安镇范台村2022年饲用玉米项目补贴兑付花名册</t>
  </si>
  <si>
    <t>法永刚</t>
  </si>
  <si>
    <t>642222********081X</t>
  </si>
  <si>
    <t>622947831001521****</t>
  </si>
  <si>
    <t>田风珍</t>
  </si>
  <si>
    <t>642222********0819</t>
  </si>
  <si>
    <t>622947881130169****</t>
  </si>
  <si>
    <t>李风强</t>
  </si>
  <si>
    <t>642222********0814</t>
  </si>
  <si>
    <t>622947880011561****</t>
  </si>
  <si>
    <t>法永贵</t>
  </si>
  <si>
    <t>642222********0858</t>
  </si>
  <si>
    <t>622947880021598****</t>
  </si>
  <si>
    <t>冯兴林</t>
  </si>
  <si>
    <t>642222********0835</t>
  </si>
  <si>
    <t>冯兴虎</t>
  </si>
  <si>
    <t>622947880001552****</t>
  </si>
  <si>
    <t>冯兴军</t>
  </si>
  <si>
    <t>642222********0854</t>
  </si>
  <si>
    <t>622947881000144****</t>
  </si>
  <si>
    <t>马艳</t>
  </si>
  <si>
    <t>622421********4828</t>
  </si>
  <si>
    <t>622947881009585****</t>
  </si>
  <si>
    <t>西山洼</t>
  </si>
  <si>
    <t>苏良有</t>
  </si>
  <si>
    <t>杨彦才</t>
  </si>
  <si>
    <t>642222********0834</t>
  </si>
  <si>
    <t>622947881110181****</t>
  </si>
  <si>
    <t>杨志原</t>
  </si>
  <si>
    <t>642222********0817</t>
  </si>
  <si>
    <t>马宏福</t>
  </si>
  <si>
    <t>622947881009653****</t>
  </si>
  <si>
    <t>海原县西安镇范台村2022年马铃薯项目补贴兑付花名册</t>
  </si>
  <si>
    <t>断岘</t>
  </si>
  <si>
    <t>田进龙</t>
  </si>
  <si>
    <t>622947880011565****</t>
  </si>
  <si>
    <t>田进成</t>
  </si>
  <si>
    <t>640522********0810</t>
  </si>
  <si>
    <t>622947880011560****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</si>
</sst>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4" fillId="18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4" applyNumberFormat="0" applyFon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1" fillId="23" borderId="11" applyNumberFormat="0" applyAlignment="0" applyProtection="0">
      <alignment vertical="center"/>
    </xf>
    <xf numFmtId="0" fontId="20" fillId="23" borderId="6" applyNumberFormat="0" applyAlignment="0" applyProtection="0">
      <alignment vertical="center"/>
    </xf>
    <xf numFmtId="0" fontId="19" fillId="20" borderId="9" applyNumberFormat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15"/>
  <sheetViews>
    <sheetView workbookViewId="0">
      <selection activeCell="A1" sqref="A1:I1"/>
    </sheetView>
  </sheetViews>
  <sheetFormatPr defaultColWidth="9" defaultRowHeight="13.5"/>
  <cols>
    <col min="1" max="1" width="6.875" style="1" customWidth="1"/>
    <col min="2" max="2" width="10.5" style="1" customWidth="1"/>
    <col min="3" max="3" width="9" style="1"/>
    <col min="4" max="4" width="27.875" style="1" customWidth="1"/>
    <col min="5" max="5" width="28" style="1" customWidth="1"/>
    <col min="6" max="6" width="12.75" style="1" customWidth="1"/>
    <col min="7" max="7" width="11.75" style="1" customWidth="1"/>
    <col min="8" max="8" width="12.125" style="1" customWidth="1"/>
    <col min="9" max="9" width="8.25" style="1" customWidth="1"/>
    <col min="10" max="16381" width="9" style="1"/>
  </cols>
  <sheetData>
    <row r="1" ht="51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3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9" customHeight="1" spans="1:9">
      <c r="A3" s="4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>
        <v>4</v>
      </c>
      <c r="G3" s="4">
        <f>F3*200</f>
        <v>800</v>
      </c>
      <c r="H3" s="4"/>
      <c r="I3" s="4"/>
    </row>
    <row r="4" ht="29" customHeight="1" spans="1:9">
      <c r="A4" s="4">
        <v>2</v>
      </c>
      <c r="B4" s="4" t="s">
        <v>10</v>
      </c>
      <c r="C4" s="4" t="s">
        <v>14</v>
      </c>
      <c r="D4" s="4" t="s">
        <v>15</v>
      </c>
      <c r="E4" s="4" t="s">
        <v>16</v>
      </c>
      <c r="F4" s="4">
        <v>2.5</v>
      </c>
      <c r="G4" s="4">
        <f t="shared" ref="G4:G12" si="0">F4*200</f>
        <v>500</v>
      </c>
      <c r="H4" s="4"/>
      <c r="I4" s="4"/>
    </row>
    <row r="5" ht="29" customHeight="1" spans="1:9">
      <c r="A5" s="4">
        <v>3</v>
      </c>
      <c r="B5" s="4" t="s">
        <v>10</v>
      </c>
      <c r="C5" s="4" t="s">
        <v>17</v>
      </c>
      <c r="D5" s="4" t="s">
        <v>18</v>
      </c>
      <c r="E5" s="4" t="s">
        <v>19</v>
      </c>
      <c r="F5" s="4">
        <v>9</v>
      </c>
      <c r="G5" s="4">
        <f t="shared" si="0"/>
        <v>1800</v>
      </c>
      <c r="H5" s="4"/>
      <c r="I5" s="4"/>
    </row>
    <row r="6" ht="29" customHeight="1" spans="1:9">
      <c r="A6" s="4">
        <v>4</v>
      </c>
      <c r="B6" s="4" t="s">
        <v>10</v>
      </c>
      <c r="C6" s="4" t="s">
        <v>20</v>
      </c>
      <c r="D6" s="4" t="s">
        <v>21</v>
      </c>
      <c r="E6" s="4" t="s">
        <v>22</v>
      </c>
      <c r="F6" s="4">
        <v>9</v>
      </c>
      <c r="G6" s="4">
        <f t="shared" si="0"/>
        <v>1800</v>
      </c>
      <c r="H6" s="4"/>
      <c r="I6" s="4"/>
    </row>
    <row r="7" ht="29" customHeight="1" spans="1:9">
      <c r="A7" s="4">
        <v>5</v>
      </c>
      <c r="B7" s="4" t="s">
        <v>10</v>
      </c>
      <c r="C7" s="4" t="s">
        <v>23</v>
      </c>
      <c r="D7" s="4" t="s">
        <v>24</v>
      </c>
      <c r="E7" s="4" t="s">
        <v>25</v>
      </c>
      <c r="F7" s="4">
        <v>8.7</v>
      </c>
      <c r="G7" s="4">
        <f t="shared" si="0"/>
        <v>1740</v>
      </c>
      <c r="H7" s="4"/>
      <c r="I7" s="4"/>
    </row>
    <row r="8" ht="29" customHeight="1" spans="1:9">
      <c r="A8" s="4">
        <v>6</v>
      </c>
      <c r="B8" s="4" t="s">
        <v>10</v>
      </c>
      <c r="C8" s="4" t="s">
        <v>26</v>
      </c>
      <c r="D8" s="4" t="s">
        <v>27</v>
      </c>
      <c r="E8" s="4" t="s">
        <v>28</v>
      </c>
      <c r="F8" s="4">
        <v>4</v>
      </c>
      <c r="G8" s="4">
        <f t="shared" si="0"/>
        <v>800</v>
      </c>
      <c r="H8" s="4"/>
      <c r="I8" s="4"/>
    </row>
    <row r="9" ht="29" customHeight="1" spans="1:9">
      <c r="A9" s="4">
        <v>7</v>
      </c>
      <c r="B9" s="4" t="s">
        <v>10</v>
      </c>
      <c r="C9" s="4" t="s">
        <v>29</v>
      </c>
      <c r="D9" s="4" t="s">
        <v>18</v>
      </c>
      <c r="E9" s="4" t="s">
        <v>30</v>
      </c>
      <c r="F9" s="4">
        <v>3</v>
      </c>
      <c r="G9" s="4">
        <f t="shared" si="0"/>
        <v>600</v>
      </c>
      <c r="H9" s="4"/>
      <c r="I9" s="4"/>
    </row>
    <row r="10" ht="29" customHeight="1" spans="1:9">
      <c r="A10" s="4">
        <v>8</v>
      </c>
      <c r="B10" s="4" t="s">
        <v>10</v>
      </c>
      <c r="C10" s="4" t="s">
        <v>31</v>
      </c>
      <c r="D10" s="4" t="s">
        <v>32</v>
      </c>
      <c r="E10" s="4" t="s">
        <v>33</v>
      </c>
      <c r="F10" s="4">
        <v>6.2</v>
      </c>
      <c r="G10" s="4">
        <f t="shared" si="0"/>
        <v>1240</v>
      </c>
      <c r="H10" s="4"/>
      <c r="I10" s="4"/>
    </row>
    <row r="11" ht="29" customHeight="1" spans="1:9">
      <c r="A11" s="4">
        <v>9</v>
      </c>
      <c r="B11" s="4" t="s">
        <v>10</v>
      </c>
      <c r="C11" s="4" t="s">
        <v>34</v>
      </c>
      <c r="D11" s="4" t="s">
        <v>35</v>
      </c>
      <c r="E11" s="4" t="s">
        <v>36</v>
      </c>
      <c r="F11" s="4">
        <v>10.2</v>
      </c>
      <c r="G11" s="4">
        <f t="shared" si="0"/>
        <v>2040</v>
      </c>
      <c r="H11" s="4"/>
      <c r="I11" s="4"/>
    </row>
    <row r="12" ht="29" customHeight="1" spans="1:9">
      <c r="A12" s="4">
        <v>10</v>
      </c>
      <c r="B12" s="4" t="s">
        <v>10</v>
      </c>
      <c r="C12" s="4" t="s">
        <v>37</v>
      </c>
      <c r="D12" s="4" t="s">
        <v>18</v>
      </c>
      <c r="E12" s="4" t="s">
        <v>38</v>
      </c>
      <c r="F12" s="4">
        <v>3.5</v>
      </c>
      <c r="G12" s="4">
        <f t="shared" si="0"/>
        <v>700</v>
      </c>
      <c r="H12" s="4"/>
      <c r="I12" s="4"/>
    </row>
    <row r="13" ht="29" customHeight="1" spans="1:9">
      <c r="A13" s="5" t="s">
        <v>39</v>
      </c>
      <c r="B13" s="6"/>
      <c r="C13" s="4"/>
      <c r="D13" s="4"/>
      <c r="E13" s="4"/>
      <c r="F13" s="4">
        <f>SUM(F3:F12)</f>
        <v>60.1</v>
      </c>
      <c r="G13" s="4">
        <f>SUM(G3:G12)</f>
        <v>12020</v>
      </c>
      <c r="H13" s="4"/>
      <c r="I13" s="4"/>
    </row>
    <row r="14" spans="1:9">
      <c r="A14" s="7"/>
      <c r="B14" s="7"/>
      <c r="C14" s="7"/>
      <c r="D14" s="7"/>
      <c r="E14" s="7"/>
      <c r="F14" s="7"/>
      <c r="G14" s="7"/>
      <c r="H14" s="7"/>
      <c r="I14" s="7"/>
    </row>
    <row r="15" spans="1:9">
      <c r="A15" s="7"/>
      <c r="B15" s="7"/>
      <c r="C15" s="7"/>
      <c r="D15" s="7"/>
      <c r="E15" s="7"/>
      <c r="F15" s="7"/>
      <c r="G15" s="7"/>
      <c r="H15" s="7"/>
      <c r="I15" s="7"/>
    </row>
  </sheetData>
  <mergeCells count="2">
    <mergeCell ref="A1:I1"/>
    <mergeCell ref="A13:B13"/>
  </mergeCells>
  <pageMargins left="0.751388888888889" right="0.751388888888889" top="1" bottom="1.29791666666667" header="0.511805555555556" footer="0.904166666666667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26"/>
  <sheetViews>
    <sheetView workbookViewId="0">
      <selection activeCell="A1" sqref="A1:I1"/>
    </sheetView>
  </sheetViews>
  <sheetFormatPr defaultColWidth="9" defaultRowHeight="13.5"/>
  <cols>
    <col min="1" max="1" width="6.875" style="1" customWidth="1"/>
    <col min="2" max="2" width="10.5" style="1" customWidth="1"/>
    <col min="3" max="3" width="9" style="1"/>
    <col min="4" max="4" width="27.875" style="1" customWidth="1"/>
    <col min="5" max="5" width="28" style="1" customWidth="1"/>
    <col min="6" max="6" width="12.75" style="1" customWidth="1"/>
    <col min="7" max="7" width="11.75" style="1" customWidth="1"/>
    <col min="8" max="8" width="12.125" style="1" customWidth="1"/>
    <col min="9" max="9" width="8.25" style="1" customWidth="1"/>
    <col min="10" max="16384" width="9" style="1"/>
  </cols>
  <sheetData>
    <row r="1" ht="51" customHeight="1" spans="1:9">
      <c r="A1" s="2" t="s">
        <v>40</v>
      </c>
      <c r="B1" s="2"/>
      <c r="C1" s="2"/>
      <c r="D1" s="2"/>
      <c r="E1" s="2"/>
      <c r="F1" s="2"/>
      <c r="G1" s="2"/>
      <c r="H1" s="2"/>
      <c r="I1" s="2"/>
    </row>
    <row r="2" ht="3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9" customHeight="1" spans="1:9">
      <c r="A3" s="4">
        <v>1</v>
      </c>
      <c r="B3" s="4" t="s">
        <v>10</v>
      </c>
      <c r="C3" s="4" t="s">
        <v>11</v>
      </c>
      <c r="D3" s="4" t="s">
        <v>12</v>
      </c>
      <c r="E3" s="4" t="s">
        <v>13</v>
      </c>
      <c r="F3" s="4">
        <v>1.5</v>
      </c>
      <c r="G3" s="4">
        <f t="shared" ref="G3:G15" si="0">F3*150</f>
        <v>225</v>
      </c>
      <c r="H3" s="4"/>
      <c r="I3" s="4"/>
    </row>
    <row r="4" ht="29" customHeight="1" spans="1:9">
      <c r="A4" s="4">
        <v>2</v>
      </c>
      <c r="B4" s="4" t="s">
        <v>10</v>
      </c>
      <c r="C4" s="4" t="s">
        <v>14</v>
      </c>
      <c r="D4" s="4" t="s">
        <v>15</v>
      </c>
      <c r="E4" s="4" t="s">
        <v>16</v>
      </c>
      <c r="F4" s="4">
        <v>4</v>
      </c>
      <c r="G4" s="4">
        <f t="shared" si="0"/>
        <v>600</v>
      </c>
      <c r="H4" s="4"/>
      <c r="I4" s="4"/>
    </row>
    <row r="5" ht="29" customHeight="1" spans="1:9">
      <c r="A5" s="4">
        <v>3</v>
      </c>
      <c r="B5" s="4" t="s">
        <v>10</v>
      </c>
      <c r="C5" s="4" t="s">
        <v>17</v>
      </c>
      <c r="D5" s="4" t="s">
        <v>18</v>
      </c>
      <c r="E5" s="4" t="s">
        <v>19</v>
      </c>
      <c r="F5" s="4">
        <v>5.2</v>
      </c>
      <c r="G5" s="4">
        <f t="shared" si="0"/>
        <v>780</v>
      </c>
      <c r="H5" s="4"/>
      <c r="I5" s="4"/>
    </row>
    <row r="6" ht="29" customHeight="1" spans="1:9">
      <c r="A6" s="4">
        <v>4</v>
      </c>
      <c r="B6" s="4" t="s">
        <v>10</v>
      </c>
      <c r="C6" s="4" t="s">
        <v>20</v>
      </c>
      <c r="D6" s="4" t="s">
        <v>21</v>
      </c>
      <c r="E6" s="4" t="s">
        <v>22</v>
      </c>
      <c r="F6" s="4">
        <v>4.5</v>
      </c>
      <c r="G6" s="4">
        <f t="shared" si="0"/>
        <v>675</v>
      </c>
      <c r="H6" s="4"/>
      <c r="I6" s="4"/>
    </row>
    <row r="7" ht="29" customHeight="1" spans="1:9">
      <c r="A7" s="4">
        <v>5</v>
      </c>
      <c r="B7" s="4" t="s">
        <v>10</v>
      </c>
      <c r="C7" s="4" t="s">
        <v>23</v>
      </c>
      <c r="D7" s="4" t="s">
        <v>24</v>
      </c>
      <c r="E7" s="4" t="s">
        <v>25</v>
      </c>
      <c r="F7" s="4">
        <v>8</v>
      </c>
      <c r="G7" s="4">
        <f t="shared" si="0"/>
        <v>1200</v>
      </c>
      <c r="H7" s="4"/>
      <c r="I7" s="4"/>
    </row>
    <row r="8" ht="29" customHeight="1" spans="1:9">
      <c r="A8" s="4">
        <v>6</v>
      </c>
      <c r="B8" s="4" t="s">
        <v>10</v>
      </c>
      <c r="C8" s="4" t="s">
        <v>41</v>
      </c>
      <c r="D8" s="4" t="s">
        <v>42</v>
      </c>
      <c r="E8" s="4" t="s">
        <v>43</v>
      </c>
      <c r="F8" s="4">
        <v>4</v>
      </c>
      <c r="G8" s="4">
        <f t="shared" si="0"/>
        <v>600</v>
      </c>
      <c r="H8" s="4"/>
      <c r="I8" s="4"/>
    </row>
    <row r="9" ht="29" customHeight="1" spans="1:9">
      <c r="A9" s="4">
        <v>7</v>
      </c>
      <c r="B9" s="4" t="s">
        <v>10</v>
      </c>
      <c r="C9" s="4" t="s">
        <v>44</v>
      </c>
      <c r="D9" s="4" t="s">
        <v>45</v>
      </c>
      <c r="E9" s="4" t="s">
        <v>46</v>
      </c>
      <c r="F9" s="4">
        <v>4</v>
      </c>
      <c r="G9" s="4">
        <f t="shared" si="0"/>
        <v>600</v>
      </c>
      <c r="H9" s="4"/>
      <c r="I9" s="4"/>
    </row>
    <row r="10" ht="29" customHeight="1" spans="1:9">
      <c r="A10" s="4">
        <v>8</v>
      </c>
      <c r="B10" s="4" t="s">
        <v>10</v>
      </c>
      <c r="C10" s="4" t="s">
        <v>29</v>
      </c>
      <c r="D10" s="4" t="s">
        <v>18</v>
      </c>
      <c r="E10" s="4" t="s">
        <v>30</v>
      </c>
      <c r="F10" s="4">
        <v>5</v>
      </c>
      <c r="G10" s="4">
        <f t="shared" si="0"/>
        <v>750</v>
      </c>
      <c r="H10" s="4"/>
      <c r="I10" s="4"/>
    </row>
    <row r="11" ht="29" customHeight="1" spans="1:9">
      <c r="A11" s="4">
        <v>9</v>
      </c>
      <c r="B11" s="4" t="s">
        <v>10</v>
      </c>
      <c r="C11" s="4" t="s">
        <v>47</v>
      </c>
      <c r="D11" s="4" t="s">
        <v>48</v>
      </c>
      <c r="E11" s="4" t="s">
        <v>49</v>
      </c>
      <c r="F11" s="4">
        <v>6.2</v>
      </c>
      <c r="G11" s="4">
        <f t="shared" si="0"/>
        <v>930</v>
      </c>
      <c r="H11" s="4"/>
      <c r="I11" s="4"/>
    </row>
    <row r="12" ht="29" customHeight="1" spans="1:9">
      <c r="A12" s="4">
        <v>10</v>
      </c>
      <c r="B12" s="4" t="s">
        <v>10</v>
      </c>
      <c r="C12" s="4" t="s">
        <v>31</v>
      </c>
      <c r="D12" s="4" t="s">
        <v>32</v>
      </c>
      <c r="E12" s="4" t="s">
        <v>33</v>
      </c>
      <c r="F12" s="4">
        <v>5</v>
      </c>
      <c r="G12" s="4">
        <f t="shared" si="0"/>
        <v>750</v>
      </c>
      <c r="H12" s="4"/>
      <c r="I12" s="4"/>
    </row>
    <row r="13" ht="29" customHeight="1" spans="1:9">
      <c r="A13" s="4">
        <v>11</v>
      </c>
      <c r="B13" s="4" t="s">
        <v>10</v>
      </c>
      <c r="C13" s="4" t="s">
        <v>50</v>
      </c>
      <c r="D13" s="4" t="s">
        <v>51</v>
      </c>
      <c r="E13" s="4" t="s">
        <v>52</v>
      </c>
      <c r="F13" s="4">
        <v>3.5</v>
      </c>
      <c r="G13" s="4">
        <f t="shared" si="0"/>
        <v>525</v>
      </c>
      <c r="H13" s="4"/>
      <c r="I13" s="4"/>
    </row>
    <row r="14" ht="29" customHeight="1" spans="1:9">
      <c r="A14" s="4">
        <v>12</v>
      </c>
      <c r="B14" s="4" t="s">
        <v>10</v>
      </c>
      <c r="C14" s="4" t="s">
        <v>34</v>
      </c>
      <c r="D14" s="4" t="s">
        <v>35</v>
      </c>
      <c r="E14" s="4" t="s">
        <v>36</v>
      </c>
      <c r="F14" s="4">
        <v>4</v>
      </c>
      <c r="G14" s="4">
        <f t="shared" si="0"/>
        <v>600</v>
      </c>
      <c r="H14" s="4"/>
      <c r="I14" s="4"/>
    </row>
    <row r="15" ht="29" customHeight="1" spans="1:9">
      <c r="A15" s="4">
        <v>13</v>
      </c>
      <c r="B15" s="4" t="s">
        <v>10</v>
      </c>
      <c r="C15" s="4" t="s">
        <v>37</v>
      </c>
      <c r="D15" s="4" t="s">
        <v>18</v>
      </c>
      <c r="E15" s="4" t="s">
        <v>38</v>
      </c>
      <c r="F15" s="4">
        <v>2</v>
      </c>
      <c r="G15" s="4">
        <f t="shared" si="0"/>
        <v>300</v>
      </c>
      <c r="H15" s="4"/>
      <c r="I15" s="4"/>
    </row>
    <row r="16" ht="29" customHeight="1" spans="1:9">
      <c r="A16" s="4">
        <v>14</v>
      </c>
      <c r="B16" s="4" t="s">
        <v>10</v>
      </c>
      <c r="C16" s="4" t="s">
        <v>53</v>
      </c>
      <c r="D16" s="4" t="s">
        <v>54</v>
      </c>
      <c r="E16" s="4" t="s">
        <v>30</v>
      </c>
      <c r="F16" s="4">
        <v>3</v>
      </c>
      <c r="G16" s="4">
        <f t="shared" ref="G16:G25" si="1">F16*150</f>
        <v>450</v>
      </c>
      <c r="H16" s="4"/>
      <c r="I16" s="4"/>
    </row>
    <row r="17" ht="29" customHeight="1" spans="1:9">
      <c r="A17" s="4">
        <v>15</v>
      </c>
      <c r="B17" s="4" t="s">
        <v>10</v>
      </c>
      <c r="C17" s="4" t="s">
        <v>55</v>
      </c>
      <c r="D17" s="4" t="s">
        <v>51</v>
      </c>
      <c r="E17" s="4" t="s">
        <v>56</v>
      </c>
      <c r="F17" s="4">
        <v>10</v>
      </c>
      <c r="G17" s="4">
        <f t="shared" si="1"/>
        <v>1500</v>
      </c>
      <c r="H17" s="4"/>
      <c r="I17" s="4"/>
    </row>
    <row r="18" ht="29" customHeight="1" spans="1:9">
      <c r="A18" s="4">
        <v>16</v>
      </c>
      <c r="B18" s="4" t="s">
        <v>10</v>
      </c>
      <c r="C18" s="4" t="s">
        <v>57</v>
      </c>
      <c r="D18" s="4" t="s">
        <v>58</v>
      </c>
      <c r="E18" s="4" t="s">
        <v>59</v>
      </c>
      <c r="F18" s="4">
        <v>9.5</v>
      </c>
      <c r="G18" s="4">
        <f t="shared" si="1"/>
        <v>1425</v>
      </c>
      <c r="H18" s="4"/>
      <c r="I18" s="4"/>
    </row>
    <row r="19" ht="29" customHeight="1" spans="1:9">
      <c r="A19" s="4">
        <v>17</v>
      </c>
      <c r="B19" s="4" t="s">
        <v>10</v>
      </c>
      <c r="C19" s="4" t="s">
        <v>60</v>
      </c>
      <c r="D19" s="4" t="s">
        <v>61</v>
      </c>
      <c r="E19" s="4" t="s">
        <v>62</v>
      </c>
      <c r="F19" s="4">
        <v>8</v>
      </c>
      <c r="G19" s="4">
        <f t="shared" si="1"/>
        <v>1200</v>
      </c>
      <c r="H19" s="4"/>
      <c r="I19" s="4"/>
    </row>
    <row r="20" ht="29" customHeight="1" spans="1:9">
      <c r="A20" s="4">
        <v>18</v>
      </c>
      <c r="B20" s="4" t="s">
        <v>63</v>
      </c>
      <c r="C20" s="4" t="s">
        <v>64</v>
      </c>
      <c r="D20" s="4" t="s">
        <v>27</v>
      </c>
      <c r="E20" s="4" t="s">
        <v>56</v>
      </c>
      <c r="F20" s="4">
        <v>8.1</v>
      </c>
      <c r="G20" s="4">
        <f t="shared" si="1"/>
        <v>1215</v>
      </c>
      <c r="H20" s="4"/>
      <c r="I20" s="4"/>
    </row>
    <row r="21" ht="29" customHeight="1" spans="1:9">
      <c r="A21" s="4">
        <v>19</v>
      </c>
      <c r="B21" s="4" t="s">
        <v>63</v>
      </c>
      <c r="C21" s="4" t="s">
        <v>65</v>
      </c>
      <c r="D21" s="4" t="s">
        <v>66</v>
      </c>
      <c r="E21" s="4" t="s">
        <v>67</v>
      </c>
      <c r="F21" s="4">
        <v>6.3</v>
      </c>
      <c r="G21" s="4">
        <f t="shared" si="1"/>
        <v>945</v>
      </c>
      <c r="H21" s="4"/>
      <c r="I21" s="4"/>
    </row>
    <row r="22" ht="29" customHeight="1" spans="1:9">
      <c r="A22" s="4">
        <v>20</v>
      </c>
      <c r="B22" s="4" t="s">
        <v>63</v>
      </c>
      <c r="C22" s="4" t="s">
        <v>68</v>
      </c>
      <c r="D22" s="4" t="s">
        <v>69</v>
      </c>
      <c r="E22" s="4" t="s">
        <v>56</v>
      </c>
      <c r="F22" s="4">
        <v>3.2</v>
      </c>
      <c r="G22" s="4">
        <f t="shared" si="1"/>
        <v>480</v>
      </c>
      <c r="H22" s="4"/>
      <c r="I22" s="4"/>
    </row>
    <row r="23" ht="29" customHeight="1" spans="1:9">
      <c r="A23" s="4">
        <v>21</v>
      </c>
      <c r="B23" s="4" t="s">
        <v>63</v>
      </c>
      <c r="C23" s="4" t="s">
        <v>70</v>
      </c>
      <c r="D23" s="4" t="s">
        <v>21</v>
      </c>
      <c r="E23" s="4" t="s">
        <v>71</v>
      </c>
      <c r="F23" s="4">
        <v>17.6</v>
      </c>
      <c r="G23" s="4">
        <f t="shared" si="1"/>
        <v>2640</v>
      </c>
      <c r="H23" s="4"/>
      <c r="I23" s="4"/>
    </row>
    <row r="24" ht="29" customHeight="1" spans="1:9">
      <c r="A24" s="5" t="s">
        <v>39</v>
      </c>
      <c r="B24" s="6"/>
      <c r="C24" s="4"/>
      <c r="D24" s="4"/>
      <c r="E24" s="4"/>
      <c r="F24" s="4">
        <f>SUM(F3:F23)</f>
        <v>122.6</v>
      </c>
      <c r="G24" s="4">
        <f>SUM(G3:G23)</f>
        <v>18390</v>
      </c>
      <c r="H24" s="4"/>
      <c r="I24" s="4"/>
    </row>
    <row r="25" spans="1:9">
      <c r="A25" s="7"/>
      <c r="B25" s="7"/>
      <c r="C25" s="7"/>
      <c r="D25" s="7"/>
      <c r="E25" s="7"/>
      <c r="F25" s="7"/>
      <c r="G25" s="7"/>
      <c r="H25" s="7"/>
      <c r="I25" s="7"/>
    </row>
    <row r="26" spans="1:9">
      <c r="A26" s="7"/>
      <c r="B26" s="7"/>
      <c r="C26" s="7"/>
      <c r="D26" s="7"/>
      <c r="E26" s="7"/>
      <c r="F26" s="7"/>
      <c r="G26" s="7"/>
      <c r="H26" s="7"/>
      <c r="I26" s="7"/>
    </row>
  </sheetData>
  <mergeCells count="2">
    <mergeCell ref="A1:I1"/>
    <mergeCell ref="A24:B24"/>
  </mergeCells>
  <pageMargins left="0.751388888888889" right="0.751388888888889" top="1" bottom="1.29791666666667" header="0.511805555555556" footer="0.904166666666667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7"/>
  <sheetViews>
    <sheetView tabSelected="1" workbookViewId="0">
      <selection activeCell="D3" sqref="D3"/>
    </sheetView>
  </sheetViews>
  <sheetFormatPr defaultColWidth="9" defaultRowHeight="13.5" outlineLevelRow="6"/>
  <cols>
    <col min="1" max="1" width="6.875" style="1" customWidth="1"/>
    <col min="2" max="2" width="10.5" style="1" customWidth="1"/>
    <col min="3" max="3" width="9" style="1"/>
    <col min="4" max="4" width="27.875" style="1" customWidth="1"/>
    <col min="5" max="5" width="28" style="1" customWidth="1"/>
    <col min="6" max="6" width="12.75" style="1" customWidth="1"/>
    <col min="7" max="7" width="11.75" style="1" customWidth="1"/>
    <col min="8" max="8" width="12.125" style="1" customWidth="1"/>
    <col min="9" max="9" width="8.25" style="1" customWidth="1"/>
    <col min="10" max="16384" width="9" style="1"/>
  </cols>
  <sheetData>
    <row r="1" ht="51" customHeight="1" spans="1:9">
      <c r="A1" s="2" t="s">
        <v>72</v>
      </c>
      <c r="B1" s="2"/>
      <c r="C1" s="2"/>
      <c r="D1" s="2"/>
      <c r="E1" s="2"/>
      <c r="F1" s="2"/>
      <c r="G1" s="2"/>
      <c r="H1" s="2"/>
      <c r="I1" s="2"/>
    </row>
    <row r="2" ht="39" customHeight="1" spans="1:9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</row>
    <row r="3" ht="29" customHeight="1" spans="1:9">
      <c r="A3" s="4">
        <v>1</v>
      </c>
      <c r="B3" s="4" t="s">
        <v>73</v>
      </c>
      <c r="C3" s="4" t="s">
        <v>74</v>
      </c>
      <c r="D3" s="4" t="s">
        <v>27</v>
      </c>
      <c r="E3" s="4" t="s">
        <v>75</v>
      </c>
      <c r="F3" s="4">
        <v>1.5</v>
      </c>
      <c r="G3" s="4">
        <f>F3*200</f>
        <v>300</v>
      </c>
      <c r="H3" s="4"/>
      <c r="I3" s="4"/>
    </row>
    <row r="4" ht="29" customHeight="1" spans="1:9">
      <c r="A4" s="4">
        <v>2</v>
      </c>
      <c r="B4" s="4" t="s">
        <v>73</v>
      </c>
      <c r="C4" s="4" t="s">
        <v>76</v>
      </c>
      <c r="D4" s="4" t="s">
        <v>77</v>
      </c>
      <c r="E4" s="4" t="s">
        <v>78</v>
      </c>
      <c r="F4" s="4">
        <v>2.1</v>
      </c>
      <c r="G4" s="4">
        <f>F4*200</f>
        <v>420</v>
      </c>
      <c r="H4" s="4"/>
      <c r="I4" s="4"/>
    </row>
    <row r="5" ht="29" customHeight="1" spans="1:9">
      <c r="A5" s="5" t="s">
        <v>39</v>
      </c>
      <c r="B5" s="6"/>
      <c r="C5" s="4"/>
      <c r="D5" s="4"/>
      <c r="E5" s="4"/>
      <c r="F5" s="4">
        <f>SUM(F3:F4)</f>
        <v>3.6</v>
      </c>
      <c r="G5" s="4">
        <f>SUM(G3:G4)</f>
        <v>720</v>
      </c>
      <c r="H5" s="4"/>
      <c r="I5" s="4"/>
    </row>
    <row r="6" spans="1:9">
      <c r="A6" s="7"/>
      <c r="B6" s="7"/>
      <c r="C6" s="7"/>
      <c r="D6" s="7"/>
      <c r="E6" s="7"/>
      <c r="F6" s="7"/>
      <c r="G6" s="7"/>
      <c r="H6" s="7"/>
      <c r="I6" s="7"/>
    </row>
    <row r="7" spans="1:9">
      <c r="A7" s="7"/>
      <c r="B7" s="7"/>
      <c r="C7" s="7"/>
      <c r="D7" s="7"/>
      <c r="E7" s="7"/>
      <c r="F7" s="7"/>
      <c r="G7" s="7"/>
      <c r="H7" s="7"/>
      <c r="I7" s="7"/>
    </row>
  </sheetData>
  <mergeCells count="2">
    <mergeCell ref="A1:I1"/>
    <mergeCell ref="A5:B5"/>
  </mergeCells>
  <pageMargins left="0.751388888888889" right="0.751388888888889" top="1" bottom="1.29791666666667" header="0.511805555555556" footer="0.904166666666667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小茴香</vt:lpstr>
      <vt:lpstr>饲用玉米</vt:lpstr>
      <vt:lpstr>马铃薯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洁</cp:lastModifiedBy>
  <dcterms:created xsi:type="dcterms:W3CDTF">2021-06-18T01:16:00Z</dcterms:created>
  <dcterms:modified xsi:type="dcterms:W3CDTF">2022-06-07T05:22:20Z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2052-10.8.0.6501</vt:lpwstr>
  </property>
  <property fmtid="{D5CDD505-2E9C-101B-9397-08002B2CF9AE}" pid="3" name="ICV">
    <vt:lpwstr>CCBC485E4C3D43578C08221BF18FAC02</vt:lpwstr>
  </property>
</Properties>
</file>