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3"/>
  </bookViews>
  <sheets>
    <sheet name="马铃薯补贴" sheetId="5" r:id="rId1"/>
    <sheet name="秋杂粮补贴" sheetId="2" r:id="rId2"/>
    <sheet name="饲草补贴" sheetId="1" r:id="rId3"/>
    <sheet name="羊补贴" sheetId="6" r:id="rId4"/>
    <sheet name="牛补贴" sheetId="3" r:id="rId5"/>
  </sheets>
  <definedNames>
    <definedName name="_xlnm._FilterDatabase" localSheetId="2" hidden="1">饲草补贴!$A$4:$J$9</definedName>
    <definedName name="_xlnm._FilterDatabase" localSheetId="1" hidden="1">秋杂粮补贴!$A$4:$J$4</definedName>
  </definedNames>
  <calcPr calcId="144525"/>
</workbook>
</file>

<file path=xl/sharedStrings.xml><?xml version="1.0" encoding="utf-8"?>
<sst xmlns="http://schemas.openxmlformats.org/spreadsheetml/2006/main" count="220" uniqueCount="69">
  <si>
    <t>海原县红羊乡2021年第三批马铃薯补贴花名册</t>
  </si>
  <si>
    <t>序号</t>
  </si>
  <si>
    <t>行政村</t>
  </si>
  <si>
    <t>自然村</t>
  </si>
  <si>
    <t>户主姓名</t>
  </si>
  <si>
    <t>身份证号</t>
  </si>
  <si>
    <t>一卡通号</t>
  </si>
  <si>
    <t>补贴面积（亩）</t>
  </si>
  <si>
    <t>补贴标准
（元/亩）</t>
  </si>
  <si>
    <t>补贴金额（元）</t>
  </si>
  <si>
    <t>备注</t>
  </si>
  <si>
    <t>红堡村</t>
  </si>
  <si>
    <t>红堡</t>
  </si>
  <si>
    <t>马风福</t>
  </si>
  <si>
    <t>642222********4434</t>
  </si>
  <si>
    <t>140446670****</t>
  </si>
  <si>
    <t>芦子岘</t>
  </si>
  <si>
    <t>田彦虎</t>
  </si>
  <si>
    <t>642222********4414</t>
  </si>
  <si>
    <t>140443950****</t>
  </si>
  <si>
    <t>李学智</t>
  </si>
  <si>
    <t>642222********4412</t>
  </si>
  <si>
    <t>140446430****</t>
  </si>
  <si>
    <t>李强</t>
  </si>
  <si>
    <t>642222********4418</t>
  </si>
  <si>
    <t>158813310****</t>
  </si>
  <si>
    <t>阳洼</t>
  </si>
  <si>
    <t>田风月</t>
  </si>
  <si>
    <t>622947880031572****</t>
  </si>
  <si>
    <t>石塘村</t>
  </si>
  <si>
    <t>石塘</t>
  </si>
  <si>
    <t>田彦财</t>
  </si>
  <si>
    <t>622947881009616****</t>
  </si>
  <si>
    <t>撒彦彪</t>
  </si>
  <si>
    <t>642222********441X</t>
  </si>
  <si>
    <t>622947881009705****</t>
  </si>
  <si>
    <t>新庄</t>
  </si>
  <si>
    <t>高玉海</t>
  </si>
  <si>
    <t>642222********4413</t>
  </si>
  <si>
    <t>622947880001530****</t>
  </si>
  <si>
    <t>石岘子</t>
  </si>
  <si>
    <t>杨虎</t>
  </si>
  <si>
    <t>622947880011528****</t>
  </si>
  <si>
    <t>新建</t>
  </si>
  <si>
    <t>曹治海</t>
  </si>
  <si>
    <t>642222********4411</t>
  </si>
  <si>
    <t>622947880011530****</t>
  </si>
  <si>
    <t>马永江</t>
  </si>
  <si>
    <t>622947881100150****</t>
  </si>
  <si>
    <t>田永宝</t>
  </si>
  <si>
    <t>622947880031573****</t>
  </si>
  <si>
    <t>闫忠虎</t>
  </si>
  <si>
    <t>海原县红羊乡2021年第三批秋杂粮补贴花名册</t>
  </si>
  <si>
    <t>术川村</t>
  </si>
  <si>
    <t>中川组</t>
  </si>
  <si>
    <t>李生政</t>
  </si>
  <si>
    <t>642222********445X</t>
  </si>
  <si>
    <t>李生录</t>
  </si>
  <si>
    <t>622947880001528****</t>
  </si>
  <si>
    <t>李永青</t>
  </si>
  <si>
    <t>622947881001528****</t>
  </si>
  <si>
    <t>海原县红羊乡2021年第三批饲草补贴花名册</t>
  </si>
  <si>
    <t>田春武</t>
  </si>
  <si>
    <t>140444210****</t>
  </si>
  <si>
    <t>海原县红羊乡2021年第三批基础母羊补贴花名册</t>
  </si>
  <si>
    <t>补栏数
（只、头、箱等）</t>
  </si>
  <si>
    <t>补贴标准
（元/只、头、箱等）</t>
  </si>
  <si>
    <t>补助金额（元）</t>
  </si>
  <si>
    <t>海原县红羊乡2021年第三批基础母牛补贴花名册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</si>
</sst>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8">
    <font>
      <sz val="11"/>
      <color theme="1"/>
      <name val="宋体"/>
      <charset val="134"/>
      <scheme val="minor"/>
    </font>
    <font>
      <sz val="24"/>
      <color theme="1"/>
      <name val="方正小标宋_GBK"/>
      <charset val="134"/>
    </font>
    <font>
      <b/>
      <sz val="12"/>
      <color theme="1"/>
      <name val="宋体"/>
      <charset val="134"/>
      <scheme val="minor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sz val="24"/>
      <color rgb="FF000000"/>
      <name val="方正小标宋_GBK"/>
      <charset val="134"/>
    </font>
    <font>
      <sz val="20"/>
      <color rgb="FF000000"/>
      <name val="黑体"/>
      <charset val="134"/>
    </font>
    <font>
      <b/>
      <sz val="12"/>
      <color rgb="FF000000"/>
      <name val="宋体"/>
      <charset val="134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2"/>
      <name val="宋体"/>
      <charset val="134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6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3" fillId="16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0" borderId="7" applyNumberFormat="0" applyFont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27" fillId="0" borderId="4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9" fillId="3" borderId="2" applyNumberFormat="0" applyAlignment="0" applyProtection="0">
      <alignment vertical="center"/>
    </xf>
    <xf numFmtId="0" fontId="12" fillId="3" borderId="3" applyNumberFormat="0" applyAlignment="0" applyProtection="0">
      <alignment vertical="center"/>
    </xf>
    <xf numFmtId="0" fontId="24" fillId="22" borderId="8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21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6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0" borderId="0">
      <alignment vertical="center"/>
    </xf>
    <xf numFmtId="0" fontId="10" fillId="24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4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</cellStyleXfs>
  <cellXfs count="21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3" fillId="0" borderId="1" xfId="59" applyFont="1" applyBorder="1" applyAlignment="1">
      <alignment horizontal="center" vertical="center" wrapText="1"/>
    </xf>
    <xf numFmtId="49" fontId="0" fillId="0" borderId="1" xfId="59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Fill="1">
      <alignment vertical="center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 quotePrefix="1">
      <alignment horizontal="center" vertical="center" wrapText="1"/>
    </xf>
    <xf numFmtId="0" fontId="4" fillId="0" borderId="1" xfId="0" applyNumberFormat="1" applyFont="1" applyFill="1" applyBorder="1" applyAlignment="1" quotePrefix="1">
      <alignment horizontal="center" vertical="center" wrapText="1"/>
    </xf>
    <xf numFmtId="0" fontId="0" fillId="0" borderId="1" xfId="0" applyNumberFormat="1" applyFont="1" applyFill="1" applyBorder="1" applyAlignment="1" quotePrefix="1">
      <alignment horizontal="center" vertical="center"/>
    </xf>
    <xf numFmtId="0" fontId="0" fillId="0" borderId="1" xfId="0" applyFont="1" applyFill="1" applyBorder="1" applyAlignment="1" quotePrefix="1">
      <alignment horizontal="center" vertical="center"/>
    </xf>
  </cellXfs>
  <cellStyles count="6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2 3 3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常规 3 2 2" xfId="19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常规 128" xfId="34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常规 3 2" xfId="43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40% - 强调文字颜色 5" xfId="48" builtinId="47"/>
    <cellStyle name="60% - 强调文字颜色 5" xfId="49" builtinId="48"/>
    <cellStyle name="强调文字颜色 6" xfId="50" builtinId="49"/>
    <cellStyle name="常规 2 3" xfId="51"/>
    <cellStyle name="40% - 强调文字颜色 6" xfId="52" builtinId="51"/>
    <cellStyle name="60% - 强调文字颜色 6" xfId="53" builtinId="52"/>
    <cellStyle name="常规 5" xfId="54"/>
    <cellStyle name="常规 2 4" xfId="55"/>
    <cellStyle name="常规 10 10" xfId="56"/>
    <cellStyle name="常规 23" xfId="57"/>
    <cellStyle name="常规 4 2" xfId="58"/>
    <cellStyle name="常规 2" xfId="59"/>
    <cellStyle name="常规 3" xfId="6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J18"/>
  <sheetViews>
    <sheetView workbookViewId="0">
      <selection activeCell="A2" sqref="A2:J2"/>
    </sheetView>
  </sheetViews>
  <sheetFormatPr defaultColWidth="9" defaultRowHeight="13.5"/>
  <cols>
    <col min="1" max="1" width="6" style="2" customWidth="1"/>
    <col min="2" max="2" width="9.5" style="2" customWidth="1"/>
    <col min="3" max="3" width="13.75" style="2" customWidth="1"/>
    <col min="4" max="4" width="11" style="2" customWidth="1"/>
    <col min="5" max="5" width="22.875" style="2" customWidth="1"/>
    <col min="6" max="6" width="23.375" style="2" customWidth="1"/>
    <col min="7" max="7" width="17" style="2" customWidth="1"/>
    <col min="8" max="8" width="20.625" style="2" customWidth="1"/>
    <col min="9" max="9" width="17" style="2" customWidth="1"/>
    <col min="10" max="10" width="11.875" style="2" customWidth="1"/>
  </cols>
  <sheetData>
    <row r="2" ht="32.25" spans="1:10">
      <c r="A2" s="17" t="s">
        <v>0</v>
      </c>
      <c r="B2" s="17"/>
      <c r="C2" s="17"/>
      <c r="D2" s="17"/>
      <c r="E2" s="17"/>
      <c r="F2" s="17"/>
      <c r="G2" s="17"/>
      <c r="H2" s="17"/>
      <c r="I2" s="17"/>
      <c r="J2" s="17"/>
    </row>
    <row r="3" ht="17" customHeight="1" spans="1:10">
      <c r="A3" s="18"/>
      <c r="B3" s="18"/>
      <c r="C3" s="18"/>
      <c r="D3" s="18"/>
      <c r="E3" s="18"/>
      <c r="F3" s="18"/>
      <c r="G3" s="18"/>
      <c r="H3" s="18"/>
      <c r="I3" s="18"/>
      <c r="J3" s="18"/>
    </row>
    <row r="4" s="15" customFormat="1" ht="28" customHeight="1" spans="1:10">
      <c r="A4" s="19" t="s">
        <v>1</v>
      </c>
      <c r="B4" s="19" t="s">
        <v>2</v>
      </c>
      <c r="C4" s="19" t="s">
        <v>3</v>
      </c>
      <c r="D4" s="19" t="s">
        <v>4</v>
      </c>
      <c r="E4" s="19" t="s">
        <v>5</v>
      </c>
      <c r="F4" s="19" t="s">
        <v>6</v>
      </c>
      <c r="G4" s="19" t="s">
        <v>7</v>
      </c>
      <c r="H4" s="19" t="s">
        <v>8</v>
      </c>
      <c r="I4" s="19" t="s">
        <v>9</v>
      </c>
      <c r="J4" s="19" t="s">
        <v>10</v>
      </c>
    </row>
    <row r="5" spans="1:10">
      <c r="A5" s="14">
        <v>1</v>
      </c>
      <c r="B5" s="14" t="s">
        <v>11</v>
      </c>
      <c r="C5" s="14" t="s">
        <v>12</v>
      </c>
      <c r="D5" s="14" t="s">
        <v>13</v>
      </c>
      <c r="E5" s="21" t="s">
        <v>14</v>
      </c>
      <c r="F5" s="22" t="s">
        <v>15</v>
      </c>
      <c r="G5" s="14">
        <v>40</v>
      </c>
      <c r="H5" s="14">
        <v>200</v>
      </c>
      <c r="I5" s="14">
        <v>8000</v>
      </c>
      <c r="J5" s="14"/>
    </row>
    <row r="6" spans="1:10">
      <c r="A6" s="14">
        <v>2</v>
      </c>
      <c r="B6" s="14" t="s">
        <v>11</v>
      </c>
      <c r="C6" s="14" t="s">
        <v>16</v>
      </c>
      <c r="D6" s="14" t="s">
        <v>17</v>
      </c>
      <c r="E6" s="22" t="s">
        <v>18</v>
      </c>
      <c r="F6" s="22" t="s">
        <v>19</v>
      </c>
      <c r="G6" s="14">
        <v>20</v>
      </c>
      <c r="H6" s="14">
        <v>200</v>
      </c>
      <c r="I6" s="14">
        <f>H:H*G:G</f>
        <v>4000</v>
      </c>
      <c r="J6" s="14"/>
    </row>
    <row r="7" spans="1:10">
      <c r="A7" s="14">
        <v>3</v>
      </c>
      <c r="B7" s="14" t="s">
        <v>11</v>
      </c>
      <c r="C7" s="14" t="s">
        <v>16</v>
      </c>
      <c r="D7" s="14" t="s">
        <v>20</v>
      </c>
      <c r="E7" s="22" t="s">
        <v>21</v>
      </c>
      <c r="F7" s="22" t="s">
        <v>22</v>
      </c>
      <c r="G7" s="14">
        <v>20</v>
      </c>
      <c r="H7" s="14">
        <v>200</v>
      </c>
      <c r="I7" s="14">
        <f>H:H*G:G</f>
        <v>4000</v>
      </c>
      <c r="J7" s="14"/>
    </row>
    <row r="8" spans="1:10">
      <c r="A8" s="14">
        <v>4</v>
      </c>
      <c r="B8" s="14" t="s">
        <v>11</v>
      </c>
      <c r="C8" s="14" t="s">
        <v>16</v>
      </c>
      <c r="D8" s="14" t="s">
        <v>23</v>
      </c>
      <c r="E8" s="22" t="s">
        <v>24</v>
      </c>
      <c r="F8" s="22" t="s">
        <v>25</v>
      </c>
      <c r="G8" s="14">
        <v>10</v>
      </c>
      <c r="H8" s="14">
        <v>200</v>
      </c>
      <c r="I8" s="14">
        <f>H:H*G:G</f>
        <v>2000</v>
      </c>
      <c r="J8" s="14"/>
    </row>
    <row r="9" spans="1:10">
      <c r="A9" s="14">
        <v>5</v>
      </c>
      <c r="B9" s="14" t="s">
        <v>11</v>
      </c>
      <c r="C9" s="14" t="s">
        <v>26</v>
      </c>
      <c r="D9" s="14" t="s">
        <v>27</v>
      </c>
      <c r="E9" s="22" t="s">
        <v>18</v>
      </c>
      <c r="F9" s="22" t="s">
        <v>28</v>
      </c>
      <c r="G9" s="14">
        <v>14</v>
      </c>
      <c r="H9" s="14">
        <v>200</v>
      </c>
      <c r="I9" s="14">
        <f>H:H*G:G</f>
        <v>2800</v>
      </c>
      <c r="J9" s="14"/>
    </row>
    <row r="10" spans="1:10">
      <c r="A10" s="14">
        <v>6</v>
      </c>
      <c r="B10" s="14" t="s">
        <v>29</v>
      </c>
      <c r="C10" s="14" t="s">
        <v>30</v>
      </c>
      <c r="D10" s="14" t="s">
        <v>31</v>
      </c>
      <c r="E10" s="22" t="s">
        <v>21</v>
      </c>
      <c r="F10" s="22" t="s">
        <v>32</v>
      </c>
      <c r="G10" s="14">
        <v>15</v>
      </c>
      <c r="H10" s="14">
        <v>200</v>
      </c>
      <c r="I10" s="14">
        <f t="shared" ref="I10:I13" si="0">G10*H10</f>
        <v>3000</v>
      </c>
      <c r="J10" s="14"/>
    </row>
    <row r="11" spans="1:10">
      <c r="A11" s="14">
        <v>7</v>
      </c>
      <c r="B11" s="14" t="s">
        <v>29</v>
      </c>
      <c r="C11" s="14" t="s">
        <v>30</v>
      </c>
      <c r="D11" s="14" t="s">
        <v>33</v>
      </c>
      <c r="E11" s="22" t="s">
        <v>34</v>
      </c>
      <c r="F11" s="22" t="s">
        <v>35</v>
      </c>
      <c r="G11" s="14">
        <v>20</v>
      </c>
      <c r="H11" s="14">
        <v>200</v>
      </c>
      <c r="I11" s="14">
        <f t="shared" si="0"/>
        <v>4000</v>
      </c>
      <c r="J11" s="14"/>
    </row>
    <row r="12" spans="1:10">
      <c r="A12" s="14">
        <v>8</v>
      </c>
      <c r="B12" s="14" t="s">
        <v>29</v>
      </c>
      <c r="C12" s="14" t="s">
        <v>36</v>
      </c>
      <c r="D12" s="14" t="s">
        <v>37</v>
      </c>
      <c r="E12" s="22" t="s">
        <v>38</v>
      </c>
      <c r="F12" s="22" t="s">
        <v>39</v>
      </c>
      <c r="G12" s="14">
        <v>15</v>
      </c>
      <c r="H12" s="14">
        <v>200</v>
      </c>
      <c r="I12" s="14">
        <f t="shared" si="0"/>
        <v>3000</v>
      </c>
      <c r="J12" s="14"/>
    </row>
    <row r="13" spans="1:10">
      <c r="A13" s="14">
        <v>9</v>
      </c>
      <c r="B13" s="14" t="s">
        <v>29</v>
      </c>
      <c r="C13" s="14" t="s">
        <v>40</v>
      </c>
      <c r="D13" s="14" t="s">
        <v>41</v>
      </c>
      <c r="E13" s="22" t="s">
        <v>34</v>
      </c>
      <c r="F13" s="22" t="s">
        <v>42</v>
      </c>
      <c r="G13" s="14">
        <v>23</v>
      </c>
      <c r="H13" s="14">
        <v>200</v>
      </c>
      <c r="I13" s="14">
        <f t="shared" si="0"/>
        <v>4600</v>
      </c>
      <c r="J13" s="14"/>
    </row>
    <row r="14" spans="1:10">
      <c r="A14" s="14">
        <v>10</v>
      </c>
      <c r="B14" s="14" t="s">
        <v>29</v>
      </c>
      <c r="C14" s="14" t="s">
        <v>43</v>
      </c>
      <c r="D14" s="14" t="s">
        <v>44</v>
      </c>
      <c r="E14" s="22" t="s">
        <v>45</v>
      </c>
      <c r="F14" s="22" t="s">
        <v>46</v>
      </c>
      <c r="G14" s="14">
        <v>23</v>
      </c>
      <c r="H14" s="14">
        <v>200</v>
      </c>
      <c r="I14" s="14">
        <v>4600</v>
      </c>
      <c r="J14" s="14"/>
    </row>
    <row r="15" spans="1:10">
      <c r="A15" s="14">
        <v>11</v>
      </c>
      <c r="B15" s="14" t="s">
        <v>29</v>
      </c>
      <c r="C15" s="14" t="s">
        <v>40</v>
      </c>
      <c r="D15" s="14" t="s">
        <v>47</v>
      </c>
      <c r="E15" s="22" t="s">
        <v>18</v>
      </c>
      <c r="F15" s="22" t="s">
        <v>48</v>
      </c>
      <c r="G15" s="14">
        <v>11</v>
      </c>
      <c r="H15" s="14">
        <v>200</v>
      </c>
      <c r="I15" s="14">
        <v>2200</v>
      </c>
      <c r="J15" s="14"/>
    </row>
    <row r="16" s="16" customFormat="1" spans="1:10">
      <c r="A16" s="14">
        <v>12</v>
      </c>
      <c r="B16" s="14" t="s">
        <v>29</v>
      </c>
      <c r="C16" s="14" t="s">
        <v>30</v>
      </c>
      <c r="D16" s="5" t="s">
        <v>49</v>
      </c>
      <c r="E16" s="23" t="s">
        <v>18</v>
      </c>
      <c r="F16" s="23" t="s">
        <v>50</v>
      </c>
      <c r="G16" s="5">
        <v>15</v>
      </c>
      <c r="H16" s="5">
        <v>200</v>
      </c>
      <c r="I16" s="5">
        <v>3000</v>
      </c>
      <c r="J16" s="5"/>
    </row>
    <row r="17" s="16" customFormat="1" spans="1:10">
      <c r="A17" s="14">
        <v>13</v>
      </c>
      <c r="B17" s="14" t="s">
        <v>29</v>
      </c>
      <c r="C17" s="14" t="s">
        <v>40</v>
      </c>
      <c r="D17" s="5" t="s">
        <v>51</v>
      </c>
      <c r="E17" s="23" t="s">
        <v>21</v>
      </c>
      <c r="F17" s="24" t="s">
        <v>39</v>
      </c>
      <c r="G17" s="5">
        <v>27</v>
      </c>
      <c r="H17" s="14">
        <v>200</v>
      </c>
      <c r="I17" s="5">
        <v>5400</v>
      </c>
      <c r="J17" s="5"/>
    </row>
    <row r="18" spans="9:9">
      <c r="I18" s="2">
        <f>SUM(I5:I17)</f>
        <v>50600</v>
      </c>
    </row>
  </sheetData>
  <mergeCells count="1">
    <mergeCell ref="A2:J2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2"/>
  <sheetViews>
    <sheetView workbookViewId="0">
      <selection activeCell="A2" sqref="A2:J2"/>
    </sheetView>
  </sheetViews>
  <sheetFormatPr defaultColWidth="9" defaultRowHeight="13.5"/>
  <cols>
    <col min="1" max="4" width="9" style="2"/>
    <col min="5" max="5" width="20.375" style="2" customWidth="1"/>
    <col min="6" max="6" width="21.5" style="2" customWidth="1"/>
    <col min="7" max="7" width="17" style="2" customWidth="1"/>
    <col min="8" max="8" width="20.625" style="2" customWidth="1"/>
    <col min="9" max="9" width="17" style="2" customWidth="1"/>
    <col min="10" max="10" width="12.875" style="2" customWidth="1"/>
    <col min="11" max="16384" width="9" style="1"/>
  </cols>
  <sheetData>
    <row r="1" s="1" customFormat="1" spans="1:10">
      <c r="A1" s="2"/>
      <c r="B1" s="2"/>
      <c r="C1" s="2"/>
      <c r="D1" s="2"/>
      <c r="E1" s="2"/>
      <c r="F1" s="2"/>
      <c r="G1" s="2"/>
      <c r="H1" s="2"/>
      <c r="I1" s="2"/>
      <c r="J1" s="2"/>
    </row>
    <row r="2" s="1" customFormat="1" ht="32.25" spans="1:10">
      <c r="A2" s="3" t="s">
        <v>52</v>
      </c>
      <c r="B2" s="3"/>
      <c r="C2" s="3"/>
      <c r="D2" s="3"/>
      <c r="E2" s="3"/>
      <c r="F2" s="3"/>
      <c r="G2" s="3"/>
      <c r="H2" s="3"/>
      <c r="I2" s="3"/>
      <c r="J2" s="3"/>
    </row>
    <row r="3" s="1" customFormat="1" spans="1:10">
      <c r="A3" s="2"/>
      <c r="B3" s="2"/>
      <c r="C3" s="2"/>
      <c r="D3" s="2"/>
      <c r="E3" s="2"/>
      <c r="F3" s="2"/>
      <c r="G3" s="2"/>
      <c r="H3" s="2"/>
      <c r="I3" s="2"/>
      <c r="J3" s="2"/>
    </row>
    <row r="4" s="1" customFormat="1" ht="27" customHeight="1" spans="1:10">
      <c r="A4" s="4" t="s">
        <v>1</v>
      </c>
      <c r="B4" s="4" t="s">
        <v>2</v>
      </c>
      <c r="C4" s="4" t="s">
        <v>3</v>
      </c>
      <c r="D4" s="4" t="s">
        <v>4</v>
      </c>
      <c r="E4" s="4" t="s">
        <v>5</v>
      </c>
      <c r="F4" s="4" t="s">
        <v>6</v>
      </c>
      <c r="G4" s="4" t="s">
        <v>7</v>
      </c>
      <c r="H4" s="4" t="s">
        <v>8</v>
      </c>
      <c r="I4" s="4" t="s">
        <v>9</v>
      </c>
      <c r="J4" s="4" t="s">
        <v>10</v>
      </c>
    </row>
    <row r="5" spans="1:10">
      <c r="A5" s="5">
        <v>1</v>
      </c>
      <c r="B5" s="5" t="s">
        <v>29</v>
      </c>
      <c r="C5" s="5" t="s">
        <v>30</v>
      </c>
      <c r="D5" s="5" t="s">
        <v>31</v>
      </c>
      <c r="E5" s="24" t="s">
        <v>21</v>
      </c>
      <c r="F5" s="5" t="s">
        <v>32</v>
      </c>
      <c r="G5" s="5">
        <v>26</v>
      </c>
      <c r="H5" s="5">
        <v>150</v>
      </c>
      <c r="I5" s="5">
        <v>3900</v>
      </c>
      <c r="J5" s="5"/>
    </row>
    <row r="6" spans="1:10">
      <c r="A6" s="5">
        <v>2</v>
      </c>
      <c r="B6" s="5" t="s">
        <v>29</v>
      </c>
      <c r="C6" s="5" t="s">
        <v>36</v>
      </c>
      <c r="D6" s="5" t="s">
        <v>37</v>
      </c>
      <c r="E6" s="23" t="s">
        <v>38</v>
      </c>
      <c r="F6" s="13" t="s">
        <v>39</v>
      </c>
      <c r="G6" s="5">
        <v>44</v>
      </c>
      <c r="H6" s="5">
        <v>150</v>
      </c>
      <c r="I6" s="5">
        <v>6600</v>
      </c>
      <c r="J6" s="5"/>
    </row>
    <row r="7" s="1" customFormat="1" spans="1:10">
      <c r="A7" s="5">
        <v>3</v>
      </c>
      <c r="B7" s="14" t="s">
        <v>29</v>
      </c>
      <c r="C7" s="14" t="s">
        <v>30</v>
      </c>
      <c r="D7" s="5" t="s">
        <v>49</v>
      </c>
      <c r="E7" s="23" t="s">
        <v>18</v>
      </c>
      <c r="F7" s="13" t="s">
        <v>50</v>
      </c>
      <c r="G7" s="5">
        <v>39</v>
      </c>
      <c r="H7" s="5">
        <v>150</v>
      </c>
      <c r="I7" s="5">
        <v>5850</v>
      </c>
      <c r="J7" s="5"/>
    </row>
    <row r="8" s="1" customFormat="1" spans="1:10">
      <c r="A8" s="5">
        <v>4</v>
      </c>
      <c r="B8" s="14" t="s">
        <v>29</v>
      </c>
      <c r="C8" s="14" t="s">
        <v>40</v>
      </c>
      <c r="D8" s="5" t="s">
        <v>51</v>
      </c>
      <c r="E8" s="23" t="s">
        <v>21</v>
      </c>
      <c r="F8" s="13" t="s">
        <v>39</v>
      </c>
      <c r="G8" s="5">
        <v>11</v>
      </c>
      <c r="H8" s="14">
        <v>150</v>
      </c>
      <c r="I8" s="5">
        <v>1650</v>
      </c>
      <c r="J8" s="5"/>
    </row>
    <row r="9" spans="1:10">
      <c r="A9" s="5">
        <v>5</v>
      </c>
      <c r="B9" s="5" t="s">
        <v>53</v>
      </c>
      <c r="C9" s="5" t="s">
        <v>54</v>
      </c>
      <c r="D9" s="5" t="s">
        <v>55</v>
      </c>
      <c r="E9" s="23" t="s">
        <v>56</v>
      </c>
      <c r="F9" s="13" t="s">
        <v>46</v>
      </c>
      <c r="G9" s="5">
        <v>35</v>
      </c>
      <c r="H9" s="5">
        <v>150</v>
      </c>
      <c r="I9" s="5">
        <f>G9*H9</f>
        <v>5250</v>
      </c>
      <c r="J9" s="5"/>
    </row>
    <row r="10" spans="1:10">
      <c r="A10" s="5">
        <v>6</v>
      </c>
      <c r="B10" s="5" t="s">
        <v>53</v>
      </c>
      <c r="C10" s="5" t="s">
        <v>54</v>
      </c>
      <c r="D10" s="5" t="s">
        <v>57</v>
      </c>
      <c r="E10" s="23" t="s">
        <v>21</v>
      </c>
      <c r="F10" s="13" t="s">
        <v>58</v>
      </c>
      <c r="G10" s="5">
        <v>16</v>
      </c>
      <c r="H10" s="5">
        <v>150</v>
      </c>
      <c r="I10" s="5">
        <f>G10*H10</f>
        <v>2400</v>
      </c>
      <c r="J10" s="5"/>
    </row>
    <row r="11" spans="1:10">
      <c r="A11" s="5">
        <v>7</v>
      </c>
      <c r="B11" s="5" t="s">
        <v>53</v>
      </c>
      <c r="C11" s="5" t="s">
        <v>54</v>
      </c>
      <c r="D11" s="5" t="s">
        <v>59</v>
      </c>
      <c r="E11" s="23" t="s">
        <v>45</v>
      </c>
      <c r="F11" s="13" t="s">
        <v>60</v>
      </c>
      <c r="G11" s="5">
        <v>37</v>
      </c>
      <c r="H11" s="5">
        <v>150</v>
      </c>
      <c r="I11" s="5">
        <v>5500</v>
      </c>
      <c r="J11" s="5"/>
    </row>
    <row r="12" spans="9:9">
      <c r="I12" s="2">
        <f>SUM(I5:I11)</f>
        <v>31150</v>
      </c>
    </row>
  </sheetData>
  <mergeCells count="1">
    <mergeCell ref="A2:J2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2"/>
  <sheetViews>
    <sheetView workbookViewId="0">
      <selection activeCell="A2" sqref="A2:J2"/>
    </sheetView>
  </sheetViews>
  <sheetFormatPr defaultColWidth="9" defaultRowHeight="13.5"/>
  <cols>
    <col min="1" max="2" width="9" style="2"/>
    <col min="3" max="3" width="15" style="2" customWidth="1"/>
    <col min="4" max="4" width="9.875" style="2" customWidth="1"/>
    <col min="5" max="5" width="20.375" style="2" customWidth="1"/>
    <col min="6" max="6" width="21.5" style="2" customWidth="1"/>
    <col min="7" max="7" width="17" style="2" customWidth="1"/>
    <col min="8" max="8" width="20.625" style="2" customWidth="1"/>
    <col min="9" max="9" width="17" style="2" customWidth="1"/>
    <col min="10" max="10" width="12.875" style="2" customWidth="1"/>
    <col min="11" max="16384" width="9" style="1"/>
  </cols>
  <sheetData>
    <row r="1" s="1" customFormat="1" spans="1:10">
      <c r="A1" s="2"/>
      <c r="B1" s="2"/>
      <c r="C1" s="2"/>
      <c r="D1" s="2"/>
      <c r="E1" s="2"/>
      <c r="F1" s="2"/>
      <c r="G1" s="2"/>
      <c r="H1" s="2"/>
      <c r="I1" s="2"/>
      <c r="J1" s="2"/>
    </row>
    <row r="2" s="1" customFormat="1" ht="32.25" spans="1:10">
      <c r="A2" s="3" t="s">
        <v>61</v>
      </c>
      <c r="B2" s="3"/>
      <c r="C2" s="3"/>
      <c r="D2" s="3"/>
      <c r="E2" s="3"/>
      <c r="F2" s="3"/>
      <c r="G2" s="3"/>
      <c r="H2" s="3"/>
      <c r="I2" s="3"/>
      <c r="J2" s="3"/>
    </row>
    <row r="3" s="1" customFormat="1" spans="1:10">
      <c r="A3" s="2"/>
      <c r="B3" s="2"/>
      <c r="C3" s="2"/>
      <c r="D3" s="2"/>
      <c r="E3" s="2"/>
      <c r="F3" s="2"/>
      <c r="G3" s="2"/>
      <c r="H3" s="2"/>
      <c r="I3" s="2"/>
      <c r="J3" s="2"/>
    </row>
    <row r="4" s="1" customFormat="1" ht="27" customHeight="1" spans="1:10">
      <c r="A4" s="4" t="s">
        <v>1</v>
      </c>
      <c r="B4" s="4" t="s">
        <v>2</v>
      </c>
      <c r="C4" s="4" t="s">
        <v>3</v>
      </c>
      <c r="D4" s="4" t="s">
        <v>4</v>
      </c>
      <c r="E4" s="4" t="s">
        <v>5</v>
      </c>
      <c r="F4" s="4" t="s">
        <v>6</v>
      </c>
      <c r="G4" s="4" t="s">
        <v>7</v>
      </c>
      <c r="H4" s="4" t="s">
        <v>8</v>
      </c>
      <c r="I4" s="4" t="s">
        <v>9</v>
      </c>
      <c r="J4" s="4" t="s">
        <v>10</v>
      </c>
    </row>
    <row r="5" s="1" customFormat="1" spans="1:10">
      <c r="A5" s="5">
        <v>1</v>
      </c>
      <c r="B5" s="5" t="s">
        <v>11</v>
      </c>
      <c r="C5" s="5" t="s">
        <v>12</v>
      </c>
      <c r="D5" s="5" t="s">
        <v>13</v>
      </c>
      <c r="E5" s="24" t="s">
        <v>14</v>
      </c>
      <c r="F5" s="13" t="s">
        <v>15</v>
      </c>
      <c r="G5" s="5">
        <v>10</v>
      </c>
      <c r="H5" s="5">
        <v>150</v>
      </c>
      <c r="I5" s="5">
        <f>H:H*G:G</f>
        <v>1500</v>
      </c>
      <c r="J5" s="5"/>
    </row>
    <row r="6" s="1" customFormat="1" spans="1:10">
      <c r="A6" s="5">
        <v>2</v>
      </c>
      <c r="B6" s="5" t="s">
        <v>11</v>
      </c>
      <c r="C6" s="5" t="s">
        <v>16</v>
      </c>
      <c r="D6" s="5" t="s">
        <v>62</v>
      </c>
      <c r="E6" s="23" t="s">
        <v>34</v>
      </c>
      <c r="F6" s="13" t="s">
        <v>63</v>
      </c>
      <c r="G6" s="5">
        <v>20</v>
      </c>
      <c r="H6" s="5">
        <v>150</v>
      </c>
      <c r="I6" s="5">
        <f>H:H*G:G</f>
        <v>3000</v>
      </c>
      <c r="J6" s="5"/>
    </row>
    <row r="7" spans="1:10">
      <c r="A7" s="5">
        <v>3</v>
      </c>
      <c r="B7" s="5" t="s">
        <v>11</v>
      </c>
      <c r="C7" s="5" t="s">
        <v>16</v>
      </c>
      <c r="D7" s="5" t="s">
        <v>20</v>
      </c>
      <c r="E7" s="23" t="s">
        <v>21</v>
      </c>
      <c r="F7" s="13" t="s">
        <v>22</v>
      </c>
      <c r="G7" s="5">
        <v>20</v>
      </c>
      <c r="H7" s="5">
        <v>150</v>
      </c>
      <c r="I7" s="5">
        <f>H:H*G:G</f>
        <v>3000</v>
      </c>
      <c r="J7" s="5"/>
    </row>
    <row r="8" spans="1:10">
      <c r="A8" s="5">
        <v>4</v>
      </c>
      <c r="B8" s="5" t="s">
        <v>11</v>
      </c>
      <c r="C8" s="5" t="s">
        <v>16</v>
      </c>
      <c r="D8" s="5" t="s">
        <v>23</v>
      </c>
      <c r="E8" s="23" t="s">
        <v>24</v>
      </c>
      <c r="F8" s="13" t="s">
        <v>25</v>
      </c>
      <c r="G8" s="5">
        <v>20</v>
      </c>
      <c r="H8" s="5">
        <v>150</v>
      </c>
      <c r="I8" s="5">
        <f>H:H*G:G</f>
        <v>3000</v>
      </c>
      <c r="J8" s="5"/>
    </row>
    <row r="9" spans="1:10">
      <c r="A9" s="5">
        <v>5</v>
      </c>
      <c r="B9" s="5" t="s">
        <v>11</v>
      </c>
      <c r="C9" s="5" t="s">
        <v>26</v>
      </c>
      <c r="D9" s="5" t="s">
        <v>27</v>
      </c>
      <c r="E9" s="23" t="s">
        <v>18</v>
      </c>
      <c r="F9" s="13" t="s">
        <v>28</v>
      </c>
      <c r="G9" s="5">
        <v>10</v>
      </c>
      <c r="H9" s="5">
        <v>150</v>
      </c>
      <c r="I9" s="5">
        <f>H:H*G:G</f>
        <v>1500</v>
      </c>
      <c r="J9" s="5"/>
    </row>
    <row r="10" spans="1:10">
      <c r="A10" s="5">
        <v>6</v>
      </c>
      <c r="B10" s="5" t="s">
        <v>29</v>
      </c>
      <c r="C10" s="5" t="s">
        <v>30</v>
      </c>
      <c r="D10" s="5" t="s">
        <v>31</v>
      </c>
      <c r="E10" s="23" t="s">
        <v>21</v>
      </c>
      <c r="F10" s="13" t="s">
        <v>32</v>
      </c>
      <c r="G10" s="5">
        <v>18</v>
      </c>
      <c r="H10" s="5">
        <v>150</v>
      </c>
      <c r="I10" s="5">
        <f>G10*H10</f>
        <v>2700</v>
      </c>
      <c r="J10" s="5"/>
    </row>
    <row r="11" spans="1:10">
      <c r="A11" s="5">
        <v>7</v>
      </c>
      <c r="B11" s="5" t="s">
        <v>29</v>
      </c>
      <c r="C11" s="5" t="s">
        <v>30</v>
      </c>
      <c r="D11" s="5" t="s">
        <v>33</v>
      </c>
      <c r="E11" s="23" t="s">
        <v>34</v>
      </c>
      <c r="F11" s="5" t="s">
        <v>35</v>
      </c>
      <c r="G11" s="5">
        <v>17</v>
      </c>
      <c r="H11" s="5">
        <v>150</v>
      </c>
      <c r="I11" s="5">
        <v>2550</v>
      </c>
      <c r="J11" s="5"/>
    </row>
    <row r="12" spans="9:9">
      <c r="I12" s="2">
        <f>SUM(I5:I11)</f>
        <v>17250</v>
      </c>
    </row>
  </sheetData>
  <mergeCells count="1">
    <mergeCell ref="A2:J2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J10"/>
  <sheetViews>
    <sheetView tabSelected="1" workbookViewId="0">
      <selection activeCell="F25" sqref="F25"/>
    </sheetView>
  </sheetViews>
  <sheetFormatPr defaultColWidth="9" defaultRowHeight="13.5"/>
  <cols>
    <col min="1" max="4" width="9" style="9"/>
    <col min="5" max="5" width="20.375" style="9" customWidth="1"/>
    <col min="6" max="6" width="21.5" style="9" customWidth="1"/>
    <col min="7" max="7" width="26.375" style="9" customWidth="1"/>
    <col min="8" max="8" width="32.375" style="9" customWidth="1"/>
    <col min="9" max="9" width="17" style="9" customWidth="1"/>
    <col min="10" max="10" width="12.875" style="9" customWidth="1"/>
  </cols>
  <sheetData>
    <row r="2" ht="32.25" spans="1:10">
      <c r="A2" s="10" t="s">
        <v>64</v>
      </c>
      <c r="B2" s="10"/>
      <c r="C2" s="10"/>
      <c r="D2" s="10"/>
      <c r="E2" s="10"/>
      <c r="F2" s="10"/>
      <c r="G2" s="10"/>
      <c r="H2" s="10"/>
      <c r="I2" s="10"/>
      <c r="J2" s="10"/>
    </row>
    <row r="4" ht="27" customHeight="1" spans="1:10">
      <c r="A4" s="11" t="s">
        <v>1</v>
      </c>
      <c r="B4" s="11" t="s">
        <v>2</v>
      </c>
      <c r="C4" s="11" t="s">
        <v>3</v>
      </c>
      <c r="D4" s="11" t="s">
        <v>4</v>
      </c>
      <c r="E4" s="11" t="s">
        <v>5</v>
      </c>
      <c r="F4" s="11" t="s">
        <v>6</v>
      </c>
      <c r="G4" s="11" t="s">
        <v>65</v>
      </c>
      <c r="H4" s="11" t="s">
        <v>66</v>
      </c>
      <c r="I4" s="11" t="s">
        <v>67</v>
      </c>
      <c r="J4" s="11" t="s">
        <v>10</v>
      </c>
    </row>
    <row r="5" spans="1:10">
      <c r="A5" s="8">
        <v>1</v>
      </c>
      <c r="B5" s="8" t="s">
        <v>11</v>
      </c>
      <c r="C5" s="8" t="s">
        <v>16</v>
      </c>
      <c r="D5" s="8" t="s">
        <v>17</v>
      </c>
      <c r="E5" s="8" t="s">
        <v>18</v>
      </c>
      <c r="F5" s="12" t="s">
        <v>19</v>
      </c>
      <c r="G5" s="8">
        <v>20</v>
      </c>
      <c r="H5" s="8">
        <v>300</v>
      </c>
      <c r="I5" s="8">
        <f>H:H*G:G</f>
        <v>6000</v>
      </c>
      <c r="J5" s="8"/>
    </row>
    <row r="6" spans="1:10">
      <c r="A6" s="8">
        <v>2</v>
      </c>
      <c r="B6" s="8" t="s">
        <v>11</v>
      </c>
      <c r="C6" s="8" t="s">
        <v>16</v>
      </c>
      <c r="D6" s="8" t="s">
        <v>20</v>
      </c>
      <c r="E6" s="12" t="s">
        <v>21</v>
      </c>
      <c r="F6" s="12" t="s">
        <v>22</v>
      </c>
      <c r="G6" s="8">
        <v>10</v>
      </c>
      <c r="H6" s="8">
        <v>300</v>
      </c>
      <c r="I6" s="8">
        <f>H:H*G:G</f>
        <v>3000</v>
      </c>
      <c r="J6" s="8"/>
    </row>
    <row r="7" spans="1:10">
      <c r="A7" s="8">
        <v>3</v>
      </c>
      <c r="B7" s="8" t="s">
        <v>11</v>
      </c>
      <c r="C7" s="8" t="s">
        <v>26</v>
      </c>
      <c r="D7" s="8" t="s">
        <v>27</v>
      </c>
      <c r="E7" s="12" t="s">
        <v>18</v>
      </c>
      <c r="F7" s="12" t="s">
        <v>28</v>
      </c>
      <c r="G7" s="8">
        <v>13</v>
      </c>
      <c r="H7" s="8">
        <v>300</v>
      </c>
      <c r="I7" s="8">
        <f>H:H*G:G</f>
        <v>3900</v>
      </c>
      <c r="J7" s="8"/>
    </row>
    <row r="8" spans="1:10">
      <c r="A8" s="8">
        <v>4</v>
      </c>
      <c r="B8" s="8" t="s">
        <v>29</v>
      </c>
      <c r="C8" s="8" t="s">
        <v>40</v>
      </c>
      <c r="D8" s="8" t="s">
        <v>41</v>
      </c>
      <c r="E8" s="12" t="s">
        <v>34</v>
      </c>
      <c r="F8" s="12" t="s">
        <v>42</v>
      </c>
      <c r="G8" s="8">
        <v>18</v>
      </c>
      <c r="H8" s="8">
        <v>300</v>
      </c>
      <c r="I8" s="8">
        <v>5400</v>
      </c>
      <c r="J8" s="8"/>
    </row>
    <row r="9" spans="1:10">
      <c r="A9" s="8">
        <v>5</v>
      </c>
      <c r="B9" s="8" t="s">
        <v>29</v>
      </c>
      <c r="C9" s="8" t="s">
        <v>40</v>
      </c>
      <c r="D9" s="8" t="s">
        <v>47</v>
      </c>
      <c r="E9" s="12" t="s">
        <v>18</v>
      </c>
      <c r="F9" s="8" t="s">
        <v>48</v>
      </c>
      <c r="G9" s="8">
        <v>25</v>
      </c>
      <c r="H9" s="8">
        <v>300</v>
      </c>
      <c r="I9" s="8">
        <v>7500</v>
      </c>
      <c r="J9" s="8"/>
    </row>
    <row r="10" spans="9:9">
      <c r="I10" s="9">
        <f>SUM(I5:I9)</f>
        <v>25800</v>
      </c>
    </row>
  </sheetData>
  <mergeCells count="1">
    <mergeCell ref="A2:J2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"/>
  <sheetViews>
    <sheetView workbookViewId="0">
      <selection activeCell="G20" sqref="G20"/>
    </sheetView>
  </sheetViews>
  <sheetFormatPr defaultColWidth="9" defaultRowHeight="13.5" outlineLevelRow="4"/>
  <cols>
    <col min="1" max="4" width="9" style="2"/>
    <col min="5" max="5" width="20.375" style="2" customWidth="1"/>
    <col min="6" max="6" width="21.5" style="2" customWidth="1"/>
    <col min="7" max="7" width="26.375" style="2" customWidth="1"/>
    <col min="8" max="8" width="32.375" style="2" customWidth="1"/>
    <col min="9" max="9" width="17" style="2" customWidth="1"/>
    <col min="10" max="10" width="10.875" style="2" customWidth="1"/>
    <col min="11" max="16384" width="9" style="1"/>
  </cols>
  <sheetData>
    <row r="1" s="1" customFormat="1" spans="1:10">
      <c r="A1" s="2"/>
      <c r="B1" s="2"/>
      <c r="C1" s="2"/>
      <c r="D1" s="2"/>
      <c r="E1" s="2"/>
      <c r="F1" s="2"/>
      <c r="G1" s="2"/>
      <c r="H1" s="2"/>
      <c r="I1" s="2"/>
      <c r="J1" s="2"/>
    </row>
    <row r="2" s="1" customFormat="1" ht="32.25" spans="1:10">
      <c r="A2" s="3" t="s">
        <v>68</v>
      </c>
      <c r="B2" s="3"/>
      <c r="C2" s="3"/>
      <c r="D2" s="3"/>
      <c r="E2" s="3"/>
      <c r="F2" s="3"/>
      <c r="G2" s="3"/>
      <c r="H2" s="3"/>
      <c r="I2" s="3"/>
      <c r="J2" s="3"/>
    </row>
    <row r="3" s="1" customFormat="1" spans="1:10">
      <c r="A3" s="2"/>
      <c r="B3" s="2"/>
      <c r="C3" s="2"/>
      <c r="D3" s="2"/>
      <c r="E3" s="2"/>
      <c r="F3" s="2"/>
      <c r="G3" s="2"/>
      <c r="H3" s="2"/>
      <c r="I3" s="2"/>
      <c r="J3" s="2"/>
    </row>
    <row r="4" s="1" customFormat="1" ht="27" customHeight="1" spans="1:10">
      <c r="A4" s="4" t="s">
        <v>1</v>
      </c>
      <c r="B4" s="4" t="s">
        <v>2</v>
      </c>
      <c r="C4" s="4" t="s">
        <v>3</v>
      </c>
      <c r="D4" s="4" t="s">
        <v>4</v>
      </c>
      <c r="E4" s="4" t="s">
        <v>5</v>
      </c>
      <c r="F4" s="4" t="s">
        <v>6</v>
      </c>
      <c r="G4" s="4" t="s">
        <v>65</v>
      </c>
      <c r="H4" s="4" t="s">
        <v>66</v>
      </c>
      <c r="I4" s="4" t="s">
        <v>67</v>
      </c>
      <c r="J4" s="4" t="s">
        <v>10</v>
      </c>
    </row>
    <row r="5" s="1" customFormat="1" ht="14.25" spans="1:10">
      <c r="A5" s="5">
        <v>1</v>
      </c>
      <c r="B5" s="5" t="s">
        <v>29</v>
      </c>
      <c r="C5" s="6" t="s">
        <v>30</v>
      </c>
      <c r="D5" s="6" t="s">
        <v>33</v>
      </c>
      <c r="E5" s="7" t="s">
        <v>34</v>
      </c>
      <c r="F5" s="7" t="s">
        <v>35</v>
      </c>
      <c r="G5" s="8">
        <v>3</v>
      </c>
      <c r="H5" s="8">
        <v>1000</v>
      </c>
      <c r="I5" s="8">
        <v>3000</v>
      </c>
      <c r="J5" s="5"/>
    </row>
  </sheetData>
  <mergeCells count="1">
    <mergeCell ref="A2:J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马铃薯补贴</vt:lpstr>
      <vt:lpstr>秋杂粮补贴</vt:lpstr>
      <vt:lpstr>饲草补贴</vt:lpstr>
      <vt:lpstr>羊补贴</vt:lpstr>
      <vt:lpstr>牛补贴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星辰</cp:lastModifiedBy>
  <dcterms:created xsi:type="dcterms:W3CDTF">2021-08-11T07:06:00Z</dcterms:created>
  <dcterms:modified xsi:type="dcterms:W3CDTF">2021-12-23T12:52:43Z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56699CEAA9D34AE7812D90231F398A93</vt:lpwstr>
  </property>
  <property fmtid="{D5CDD505-2E9C-101B-9397-08002B2CF9AE}" pid="3" name="KSOProductBuildVer">
    <vt:lpwstr>2052-11.1.0.11194</vt:lpwstr>
  </property>
</Properties>
</file>