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10" windowHeight="11790" tabRatio="734" firstSheet="3" activeTab="12"/>
  </bookViews>
  <sheets>
    <sheet name="基础母牛" sheetId="9" r:id="rId1"/>
    <sheet name="马铃薯" sheetId="1" r:id="rId2"/>
    <sheet name="玉米" sheetId="2" r:id="rId3"/>
    <sheet name="糜子" sheetId="4" r:id="rId4"/>
    <sheet name="荞麦" sheetId="3" r:id="rId5"/>
    <sheet name="油料" sheetId="6" r:id="rId6"/>
    <sheet name="谷子" sheetId="5" r:id="rId7"/>
    <sheet name="基础母羊" sheetId="8" r:id="rId8"/>
    <sheet name="华润基础母牛" sheetId="10" r:id="rId9"/>
    <sheet name="蜜蜂" sheetId="7" r:id="rId10"/>
    <sheet name="荞麦（补）" sheetId="11" r:id="rId11"/>
    <sheet name="普通牛（补）" sheetId="12" r:id="rId12"/>
    <sheet name="基础母羊（补）" sheetId="13" r:id="rId13"/>
  </sheets>
  <definedNames>
    <definedName name="_xlnm.Print_Titles" localSheetId="4">荞麦!$1:$2</definedName>
    <definedName name="_xlnm.Print_Titles" localSheetId="7">基础母羊!$1:$2</definedName>
    <definedName name="_xlnm._FilterDatabase" hidden="1">#REF!</definedName>
  </definedNames>
  <calcPr calcId="144525"/>
</workbook>
</file>

<file path=xl/sharedStrings.xml><?xml version="1.0" encoding="utf-8"?>
<sst xmlns="http://schemas.openxmlformats.org/spreadsheetml/2006/main" count="727" uniqueCount="247">
  <si>
    <r>
      <t>海原县西安镇</t>
    </r>
    <r>
      <rPr>
        <u/>
        <sz val="20"/>
        <rFont val="方正小标宋简体"/>
        <charset val="134"/>
      </rPr>
      <t>范台</t>
    </r>
    <r>
      <rPr>
        <sz val="20"/>
        <rFont val="方正小标宋简体"/>
        <charset val="134"/>
      </rPr>
      <t>村2020年</t>
    </r>
    <r>
      <rPr>
        <u/>
        <sz val="20"/>
        <rFont val="方正小标宋简体"/>
        <charset val="134"/>
      </rPr>
      <t>基础母牛</t>
    </r>
    <r>
      <rPr>
        <sz val="20"/>
        <rFont val="方正小标宋简体"/>
        <charset val="134"/>
      </rPr>
      <t>项目贴花名册（第二批）</t>
    </r>
  </si>
  <si>
    <t>序号</t>
  </si>
  <si>
    <t>村组</t>
  </si>
  <si>
    <t>姓名</t>
  </si>
  <si>
    <t>身份证号</t>
  </si>
  <si>
    <t>一卡通号</t>
  </si>
  <si>
    <t>补贴数（头）</t>
  </si>
  <si>
    <t>补助金额（元）</t>
  </si>
  <si>
    <t>农户
签字</t>
  </si>
  <si>
    <t>备注</t>
  </si>
  <si>
    <t>鸡窝山</t>
  </si>
  <si>
    <t>冯治武</t>
  </si>
  <si>
    <t>642222********081x</t>
  </si>
  <si>
    <t>622947880001553****</t>
  </si>
  <si>
    <t>断岘</t>
  </si>
  <si>
    <t>马朋军</t>
  </si>
  <si>
    <t>642222********0874</t>
  </si>
  <si>
    <t>622947880021584****</t>
  </si>
  <si>
    <t>冯晓龙</t>
  </si>
  <si>
    <t>642222********0850</t>
  </si>
  <si>
    <t>622947880011564****</t>
  </si>
  <si>
    <t>合计：</t>
  </si>
  <si>
    <r>
      <t>海原县西安镇</t>
    </r>
    <r>
      <rPr>
        <u/>
        <sz val="20"/>
        <rFont val="方正小标宋简体"/>
        <charset val="134"/>
      </rPr>
      <t xml:space="preserve">范台 </t>
    </r>
    <r>
      <rPr>
        <sz val="20"/>
        <rFont val="方正小标宋简体"/>
        <charset val="134"/>
      </rPr>
      <t>村建档户2020年</t>
    </r>
    <r>
      <rPr>
        <u/>
        <sz val="20"/>
        <rFont val="方正小标宋简体"/>
        <charset val="134"/>
      </rPr>
      <t xml:space="preserve">  马铃薯 </t>
    </r>
    <r>
      <rPr>
        <sz val="20"/>
        <rFont val="方正小标宋简体"/>
        <charset val="134"/>
      </rPr>
      <t>项目种植补贴花名册（第二批）</t>
    </r>
  </si>
  <si>
    <t>补贴面积（亩）</t>
  </si>
  <si>
    <t>田进成</t>
  </si>
  <si>
    <t>642222********085x</t>
  </si>
  <si>
    <t>622947881090168****</t>
  </si>
  <si>
    <t>马占云</t>
  </si>
  <si>
    <t>642222********0814</t>
  </si>
  <si>
    <t>622947880011563****</t>
  </si>
  <si>
    <r>
      <t>海原县西安镇</t>
    </r>
    <r>
      <rPr>
        <u/>
        <sz val="20"/>
        <rFont val="方正小标宋简体"/>
        <charset val="134"/>
      </rPr>
      <t xml:space="preserve">范台 </t>
    </r>
    <r>
      <rPr>
        <sz val="20"/>
        <rFont val="方正小标宋简体"/>
        <charset val="134"/>
      </rPr>
      <t>村建档户2020年</t>
    </r>
    <r>
      <rPr>
        <u/>
        <sz val="20"/>
        <rFont val="方正小标宋简体"/>
        <charset val="134"/>
      </rPr>
      <t xml:space="preserve">  玉米  </t>
    </r>
    <r>
      <rPr>
        <sz val="20"/>
        <rFont val="方正小标宋简体"/>
        <charset val="134"/>
      </rPr>
      <t>项目种植补贴花名册（第二批）</t>
    </r>
  </si>
  <si>
    <t>西山洼</t>
  </si>
  <si>
    <t>杨得有</t>
  </si>
  <si>
    <t>642222********0810</t>
  </si>
  <si>
    <t>622947880031582****</t>
  </si>
  <si>
    <t>杨志原</t>
  </si>
  <si>
    <t>642222********0817</t>
  </si>
  <si>
    <t>622947880001552****</t>
  </si>
  <si>
    <t>杨彦林</t>
  </si>
  <si>
    <t>642222********0833</t>
  </si>
  <si>
    <r>
      <t>海原县西安镇</t>
    </r>
    <r>
      <rPr>
        <u/>
        <sz val="20"/>
        <rFont val="方正小标宋简体"/>
        <charset val="134"/>
      </rPr>
      <t xml:space="preserve">范台 </t>
    </r>
    <r>
      <rPr>
        <sz val="20"/>
        <rFont val="方正小标宋简体"/>
        <charset val="134"/>
      </rPr>
      <t>村建档户2020年</t>
    </r>
    <r>
      <rPr>
        <u/>
        <sz val="20"/>
        <rFont val="方正小标宋简体"/>
        <charset val="134"/>
      </rPr>
      <t xml:space="preserve">  糜子  </t>
    </r>
    <r>
      <rPr>
        <sz val="20"/>
        <rFont val="方正小标宋简体"/>
        <charset val="134"/>
      </rPr>
      <t>项目种植补贴花名册（第二批）</t>
    </r>
  </si>
  <si>
    <t>赵玉花</t>
  </si>
  <si>
    <t>642222********0823</t>
  </si>
  <si>
    <t>622947881100115****</t>
  </si>
  <si>
    <t>田玉国</t>
  </si>
  <si>
    <t>642222********0819</t>
  </si>
  <si>
    <t>鸡肠河</t>
  </si>
  <si>
    <t>王占德</t>
  </si>
  <si>
    <t>642222********0815</t>
  </si>
  <si>
    <r>
      <t>海原县西安镇</t>
    </r>
    <r>
      <rPr>
        <u/>
        <sz val="20"/>
        <rFont val="方正小标宋简体"/>
        <charset val="134"/>
      </rPr>
      <t xml:space="preserve">范台 </t>
    </r>
    <r>
      <rPr>
        <sz val="20"/>
        <rFont val="方正小标宋简体"/>
        <charset val="134"/>
      </rPr>
      <t>村建档户2020年</t>
    </r>
    <r>
      <rPr>
        <u/>
        <sz val="20"/>
        <rFont val="方正小标宋简体"/>
        <charset val="134"/>
      </rPr>
      <t xml:space="preserve">  荞麦  </t>
    </r>
    <r>
      <rPr>
        <sz val="20"/>
        <rFont val="方正小标宋简体"/>
        <charset val="134"/>
      </rPr>
      <t>项目种植补贴花名册（第二批）</t>
    </r>
  </si>
  <si>
    <t>田兴刚</t>
  </si>
  <si>
    <t>642222********1894</t>
  </si>
  <si>
    <t>622947881100183****</t>
  </si>
  <si>
    <t>田进龙</t>
  </si>
  <si>
    <t>642222********0818</t>
  </si>
  <si>
    <t>622947880011565****</t>
  </si>
  <si>
    <t>马洪伍</t>
  </si>
  <si>
    <t>642222********0851</t>
  </si>
  <si>
    <t>马鹏亮</t>
  </si>
  <si>
    <t>642222********0813</t>
  </si>
  <si>
    <t>马鹏龙</t>
  </si>
  <si>
    <t>642222********0834</t>
  </si>
  <si>
    <t>田小平</t>
  </si>
  <si>
    <t>田宗理</t>
  </si>
  <si>
    <t>640522********0818</t>
  </si>
  <si>
    <t>田宗平</t>
  </si>
  <si>
    <t>622947881090138****</t>
  </si>
  <si>
    <t>田玉科</t>
  </si>
  <si>
    <t>622947880001516****</t>
  </si>
  <si>
    <t>田宗国</t>
  </si>
  <si>
    <t>622947881130167****</t>
  </si>
  <si>
    <t>田宗有</t>
  </si>
  <si>
    <t>642222********0832</t>
  </si>
  <si>
    <t>622947880001517****</t>
  </si>
  <si>
    <t>马朋福</t>
  </si>
  <si>
    <t>642222********0877</t>
  </si>
  <si>
    <t>622947880011558****</t>
  </si>
  <si>
    <t>马朋程</t>
  </si>
  <si>
    <t>马安平</t>
  </si>
  <si>
    <t>柳场</t>
  </si>
  <si>
    <t>丁学林</t>
  </si>
  <si>
    <t>642222********0812</t>
  </si>
  <si>
    <t>622947880021570****</t>
  </si>
  <si>
    <t>丁永兴</t>
  </si>
  <si>
    <t>622947881001505****</t>
  </si>
  <si>
    <t>冯兴岗</t>
  </si>
  <si>
    <t>642222********0856</t>
  </si>
  <si>
    <t>622947880011591****</t>
  </si>
  <si>
    <t>丁小平</t>
  </si>
  <si>
    <t>622947880021572****</t>
  </si>
  <si>
    <t>田风林</t>
  </si>
  <si>
    <t>642222********0816</t>
  </si>
  <si>
    <t>冯国有</t>
  </si>
  <si>
    <t>642222********0811</t>
  </si>
  <si>
    <t>李瑞忠</t>
  </si>
  <si>
    <t>冯国仁</t>
  </si>
  <si>
    <t>622947881130193****</t>
  </si>
  <si>
    <t>虎彦秀</t>
  </si>
  <si>
    <t>642222********0828</t>
  </si>
  <si>
    <t>冯兴福</t>
  </si>
  <si>
    <t>马正付</t>
  </si>
  <si>
    <t>田玉荣</t>
  </si>
  <si>
    <t>622947880011597****</t>
  </si>
  <si>
    <t>马进录</t>
  </si>
  <si>
    <t>马玉贵</t>
  </si>
  <si>
    <t>642222********0836</t>
  </si>
  <si>
    <t>622947881000109****</t>
  </si>
  <si>
    <t>杨德海</t>
  </si>
  <si>
    <t>马汉强</t>
  </si>
  <si>
    <t>640522********0834</t>
  </si>
  <si>
    <t>田玉贵</t>
  </si>
  <si>
    <t>642222********0830</t>
  </si>
  <si>
    <t>王学录</t>
  </si>
  <si>
    <t>杨有山</t>
  </si>
  <si>
    <t>马玉龙</t>
  </si>
  <si>
    <t>622947880011560****</t>
  </si>
  <si>
    <t>622947880011559****</t>
  </si>
  <si>
    <t>田宗英</t>
  </si>
  <si>
    <t>622947880021598****</t>
  </si>
  <si>
    <t>马玉玺</t>
  </si>
  <si>
    <t>马举东</t>
  </si>
  <si>
    <t>642222********089x</t>
  </si>
  <si>
    <t>622947881130124****</t>
  </si>
  <si>
    <t>杨永福</t>
  </si>
  <si>
    <t>622947880031595****</t>
  </si>
  <si>
    <t>马占国</t>
  </si>
  <si>
    <t>杨彦虎</t>
  </si>
  <si>
    <t>642222********083x</t>
  </si>
  <si>
    <t>杨发贵</t>
  </si>
  <si>
    <t>642222********0837</t>
  </si>
  <si>
    <t>622947880011596****</t>
  </si>
  <si>
    <t>马克明</t>
  </si>
  <si>
    <t>642222********0852</t>
  </si>
  <si>
    <t>622947881050120****</t>
  </si>
  <si>
    <t>杨发虎</t>
  </si>
  <si>
    <t>622947881080153****</t>
  </si>
  <si>
    <t>杨发国</t>
  </si>
  <si>
    <t>杨发明</t>
  </si>
  <si>
    <t>杨彦贵</t>
  </si>
  <si>
    <t>马彦林</t>
  </si>
  <si>
    <t>622947881140118****</t>
  </si>
  <si>
    <t>马彦福</t>
  </si>
  <si>
    <t>杨志军</t>
  </si>
  <si>
    <t>李成义</t>
  </si>
  <si>
    <t>642222********0931</t>
  </si>
  <si>
    <t>622947880011592****</t>
  </si>
  <si>
    <t>杨志福</t>
  </si>
  <si>
    <t>王彦礼</t>
  </si>
  <si>
    <t>642222********0831</t>
  </si>
  <si>
    <t>杨彦有</t>
  </si>
  <si>
    <t>马红清</t>
  </si>
  <si>
    <t>622947881070164****</t>
  </si>
  <si>
    <t>苏良有</t>
  </si>
  <si>
    <t>杨彦军</t>
  </si>
  <si>
    <r>
      <t>海原县西安镇</t>
    </r>
    <r>
      <rPr>
        <u/>
        <sz val="20"/>
        <rFont val="方正小标宋简体"/>
        <charset val="134"/>
      </rPr>
      <t xml:space="preserve">范台 </t>
    </r>
    <r>
      <rPr>
        <sz val="20"/>
        <rFont val="方正小标宋简体"/>
        <charset val="134"/>
      </rPr>
      <t>村建档户2020年</t>
    </r>
    <r>
      <rPr>
        <u/>
        <sz val="20"/>
        <rFont val="方正小标宋简体"/>
        <charset val="134"/>
      </rPr>
      <t xml:space="preserve">  油料  </t>
    </r>
    <r>
      <rPr>
        <sz val="20"/>
        <rFont val="方正小标宋简体"/>
        <charset val="134"/>
      </rPr>
      <t>项目种植补贴花名册（第二批）</t>
    </r>
  </si>
  <si>
    <t>王彦奎</t>
  </si>
  <si>
    <t>622947880011598****</t>
  </si>
  <si>
    <r>
      <t>海原县西安镇</t>
    </r>
    <r>
      <rPr>
        <u/>
        <sz val="20"/>
        <rFont val="方正小标宋简体"/>
        <charset val="134"/>
      </rPr>
      <t xml:space="preserve">范台 </t>
    </r>
    <r>
      <rPr>
        <sz val="20"/>
        <rFont val="方正小标宋简体"/>
        <charset val="134"/>
      </rPr>
      <t>村建档户2020年</t>
    </r>
    <r>
      <rPr>
        <u/>
        <sz val="20"/>
        <rFont val="方正小标宋简体"/>
        <charset val="134"/>
      </rPr>
      <t xml:space="preserve">  谷子  </t>
    </r>
    <r>
      <rPr>
        <sz val="20"/>
        <rFont val="方正小标宋简体"/>
        <charset val="134"/>
      </rPr>
      <t>项目种植补贴花名册（第二批）</t>
    </r>
  </si>
  <si>
    <t>640522********0810</t>
  </si>
  <si>
    <t>冯正全</t>
  </si>
  <si>
    <t>622947881100153****</t>
  </si>
  <si>
    <t>冯国义</t>
  </si>
  <si>
    <t>642222********0859</t>
  </si>
  <si>
    <t>622947881010191****</t>
  </si>
  <si>
    <t>冯海智</t>
  </si>
  <si>
    <t>田彦术</t>
  </si>
  <si>
    <t>642222********0866</t>
  </si>
  <si>
    <t>李成海</t>
  </si>
  <si>
    <t>李成福</t>
  </si>
  <si>
    <r>
      <t>海原县西安镇</t>
    </r>
    <r>
      <rPr>
        <u/>
        <sz val="20"/>
        <rFont val="方正小标宋简体"/>
        <charset val="134"/>
      </rPr>
      <t xml:space="preserve">范台 </t>
    </r>
    <r>
      <rPr>
        <sz val="20"/>
        <rFont val="方正小标宋简体"/>
        <charset val="134"/>
      </rPr>
      <t>村建档户2020年</t>
    </r>
    <r>
      <rPr>
        <u/>
        <sz val="20"/>
        <rFont val="方正小标宋简体"/>
        <charset val="134"/>
      </rPr>
      <t xml:space="preserve">  基础母羊  </t>
    </r>
    <r>
      <rPr>
        <sz val="20"/>
        <rFont val="方正小标宋简体"/>
        <charset val="134"/>
      </rPr>
      <t>项目种植补贴花名册（第二批）</t>
    </r>
  </si>
  <si>
    <t>补贴数（只）</t>
  </si>
  <si>
    <t>马进明</t>
  </si>
  <si>
    <t>冯兴宝</t>
  </si>
  <si>
    <t>642222********0839</t>
  </si>
  <si>
    <t>冯国福</t>
  </si>
  <si>
    <t>冯兴仁</t>
  </si>
  <si>
    <t>冯兴良</t>
  </si>
  <si>
    <t>622947880011561****</t>
  </si>
  <si>
    <t>冯兴俊</t>
  </si>
  <si>
    <t>冯兴林</t>
  </si>
  <si>
    <t>622947880021508****</t>
  </si>
  <si>
    <t>马占吉</t>
  </si>
  <si>
    <t>冯治鹏</t>
  </si>
  <si>
    <t>642222********0871</t>
  </si>
  <si>
    <t>杨生有</t>
  </si>
  <si>
    <t>田进虎</t>
  </si>
  <si>
    <t>李瑞军</t>
  </si>
  <si>
    <t>622947881000163****</t>
  </si>
  <si>
    <t>杨生贵</t>
  </si>
  <si>
    <t>622947881000144****</t>
  </si>
  <si>
    <t>田玉忠</t>
  </si>
  <si>
    <t>622947880011562****</t>
  </si>
  <si>
    <t>田德义</t>
  </si>
  <si>
    <t>622947881010135****</t>
  </si>
  <si>
    <t>田宗福</t>
  </si>
  <si>
    <t>马安军</t>
  </si>
  <si>
    <t>622947881160131****</t>
  </si>
  <si>
    <t>马安虎</t>
  </si>
  <si>
    <t>马鹏国</t>
  </si>
  <si>
    <t>马治荣</t>
  </si>
  <si>
    <t>640522********0817</t>
  </si>
  <si>
    <t>622947880021571****</t>
  </si>
  <si>
    <t>王明富</t>
  </si>
  <si>
    <t>642222********0838</t>
  </si>
  <si>
    <t>李成江</t>
  </si>
  <si>
    <t>田风珍</t>
  </si>
  <si>
    <t>622947881130169****</t>
  </si>
  <si>
    <t>冯兴荣</t>
  </si>
  <si>
    <t>田风录</t>
  </si>
  <si>
    <t>李风强</t>
  </si>
  <si>
    <t>马桂秀</t>
  </si>
  <si>
    <t>642222********086X</t>
  </si>
  <si>
    <t>622947880031501****</t>
  </si>
  <si>
    <t>622947881010195****</t>
  </si>
  <si>
    <r>
      <t>海原县西安镇</t>
    </r>
    <r>
      <rPr>
        <u/>
        <sz val="20"/>
        <color rgb="FF000000"/>
        <rFont val="方正小标宋简体"/>
        <charset val="134"/>
      </rPr>
      <t xml:space="preserve">   范台   </t>
    </r>
    <r>
      <rPr>
        <sz val="20"/>
        <color rgb="FF000000"/>
        <rFont val="方正小标宋简体"/>
        <charset val="134"/>
      </rPr>
      <t>村建档户2020年</t>
    </r>
    <r>
      <rPr>
        <u/>
        <sz val="20"/>
        <color rgb="FF000000"/>
        <rFont val="方正小标宋简体"/>
        <charset val="134"/>
      </rPr>
      <t xml:space="preserve">  华润基础母牛补栏  </t>
    </r>
    <r>
      <rPr>
        <sz val="20"/>
        <color rgb="FF000000"/>
        <rFont val="方正小标宋简体"/>
        <charset val="134"/>
      </rPr>
      <t>到户项目兑付花名册（第二批）</t>
    </r>
  </si>
  <si>
    <t>姓  名</t>
  </si>
  <si>
    <t>数量
（头）</t>
  </si>
  <si>
    <t>补贴标准
（元/头）</t>
  </si>
  <si>
    <t>补贴金额
（元）</t>
  </si>
  <si>
    <t>农户签字</t>
  </si>
  <si>
    <r>
      <t>海原县西安镇</t>
    </r>
    <r>
      <rPr>
        <u/>
        <sz val="20"/>
        <rFont val="方正小标宋简体"/>
        <charset val="134"/>
      </rPr>
      <t xml:space="preserve">范台 </t>
    </r>
    <r>
      <rPr>
        <sz val="20"/>
        <rFont val="方正小标宋简体"/>
        <charset val="134"/>
      </rPr>
      <t>村建档户2020年</t>
    </r>
    <r>
      <rPr>
        <u/>
        <sz val="20"/>
        <rFont val="方正小标宋简体"/>
        <charset val="134"/>
      </rPr>
      <t xml:space="preserve">  蜜蜂  </t>
    </r>
    <r>
      <rPr>
        <sz val="20"/>
        <rFont val="方正小标宋简体"/>
        <charset val="134"/>
      </rPr>
      <t>项目种植补贴花名册（第二批）</t>
    </r>
  </si>
  <si>
    <t>补贴数（箱）</t>
  </si>
  <si>
    <t>马兴贵</t>
  </si>
  <si>
    <t>王彦宝</t>
  </si>
  <si>
    <r>
      <t>海原县西安镇</t>
    </r>
    <r>
      <rPr>
        <u/>
        <sz val="20"/>
        <rFont val="方正小标宋简体"/>
        <charset val="134"/>
      </rPr>
      <t xml:space="preserve">范台 </t>
    </r>
    <r>
      <rPr>
        <sz val="20"/>
        <rFont val="方正小标宋简体"/>
        <charset val="134"/>
      </rPr>
      <t>村建档户2020年</t>
    </r>
    <r>
      <rPr>
        <u/>
        <sz val="20"/>
        <rFont val="方正小标宋简体"/>
        <charset val="134"/>
      </rPr>
      <t xml:space="preserve">  荞麦  </t>
    </r>
    <r>
      <rPr>
        <sz val="20"/>
        <rFont val="方正小标宋简体"/>
        <charset val="134"/>
      </rPr>
      <t>项目种植补贴花名册（第二批补）</t>
    </r>
  </si>
  <si>
    <t>田德明</t>
  </si>
  <si>
    <t>642222********0853</t>
  </si>
  <si>
    <t>田玉春</t>
  </si>
  <si>
    <t>622947881110181****</t>
  </si>
  <si>
    <t>田彦秀</t>
  </si>
  <si>
    <t>642222********0820</t>
  </si>
  <si>
    <t>田彦德</t>
  </si>
  <si>
    <t>杨彦英</t>
  </si>
  <si>
    <t>642222********0842</t>
  </si>
  <si>
    <t>622947880021568****</t>
  </si>
  <si>
    <t>合计</t>
  </si>
  <si>
    <t>海原县西安镇范台 村建档户2020年  普通牛补栏  项目种植补贴花名册（第二批补）</t>
  </si>
  <si>
    <t>马守校</t>
  </si>
  <si>
    <t>马晓龙</t>
  </si>
  <si>
    <r>
      <t>海原县西安镇</t>
    </r>
    <r>
      <rPr>
        <u/>
        <sz val="20"/>
        <rFont val="方正小标宋简体"/>
        <charset val="134"/>
      </rPr>
      <t xml:space="preserve">  范台   </t>
    </r>
    <r>
      <rPr>
        <sz val="20"/>
        <rFont val="方正小标宋简体"/>
        <charset val="134"/>
      </rPr>
      <t>村建档户2020年</t>
    </r>
    <r>
      <rPr>
        <u/>
        <sz val="20"/>
        <rFont val="方正小标宋简体"/>
        <charset val="134"/>
      </rPr>
      <t xml:space="preserve">  基础母羊   </t>
    </r>
    <r>
      <rPr>
        <sz val="20"/>
        <rFont val="方正小标宋简体"/>
        <charset val="134"/>
      </rPr>
      <t>项目养殖补贴花名册（第二批补）</t>
    </r>
  </si>
  <si>
    <t>补贴数
（头、只、箱）</t>
  </si>
  <si>
    <t>冯虎</t>
  </si>
  <si>
    <t>丁生宝</t>
  </si>
  <si>
    <t>田进国</t>
  </si>
  <si>
    <t>622947881040157****</t>
  </si>
  <si>
    <t>马进江</t>
  </si>
  <si>
    <t>622947880031583****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</si>
</sst>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name val="宋体"/>
      <charset val="134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20"/>
      <color rgb="FF000000"/>
      <name val="方正小标宋简体"/>
      <charset val="134"/>
    </font>
    <font>
      <sz val="10"/>
      <color rgb="FF000000"/>
      <name val="仿宋_GB2312"/>
      <charset val="134"/>
    </font>
    <font>
      <b/>
      <sz val="12"/>
      <name val="宋体"/>
      <charset val="134"/>
    </font>
    <font>
      <b/>
      <sz val="16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20"/>
      <name val="方正小标宋简体"/>
      <charset val="134"/>
    </font>
    <font>
      <u/>
      <sz val="20"/>
      <color rgb="FF000000"/>
      <name val="方正小标宋简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8" fillId="14" borderId="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1" borderId="6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0" borderId="5" applyNumberFormat="0" applyAlignment="0" applyProtection="0">
      <alignment vertical="center"/>
    </xf>
    <xf numFmtId="0" fontId="29" fillId="10" borderId="9" applyNumberFormat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>
      <alignment vertical="center"/>
    </xf>
    <xf numFmtId="0" fontId="12" fillId="0" borderId="0" xfId="0" applyFont="1" applyFill="1">
      <alignment vertical="center"/>
    </xf>
    <xf numFmtId="0" fontId="6" fillId="3" borderId="0" xfId="0" applyFont="1" applyFill="1">
      <alignment vertical="center"/>
    </xf>
    <xf numFmtId="0" fontId="3" fillId="4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9" defaultRowHeight="13.5" outlineLevelRow="7"/>
  <cols>
    <col min="1" max="1" width="6.875" style="15" customWidth="1"/>
    <col min="2" max="2" width="10.5" style="15" customWidth="1"/>
    <col min="3" max="3" width="9" style="15"/>
    <col min="4" max="4" width="27.875" style="14" customWidth="1"/>
    <col min="5" max="5" width="28" style="14" customWidth="1"/>
    <col min="6" max="6" width="9.75" style="15" customWidth="1"/>
    <col min="7" max="7" width="11.75" style="14" customWidth="1"/>
    <col min="8" max="8" width="15.375" style="14" customWidth="1"/>
    <col min="9" max="9" width="10.875" style="14" customWidth="1"/>
    <col min="10" max="16384" width="9" style="14"/>
  </cols>
  <sheetData>
    <row r="1" s="14" customFormat="1" ht="33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="14" customFormat="1" ht="39" customHeight="1" spans="1:9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s="14" customFormat="1" ht="29" customHeight="1" spans="1:9">
      <c r="A3" s="25">
        <v>1</v>
      </c>
      <c r="B3" s="25" t="s">
        <v>10</v>
      </c>
      <c r="C3" s="25" t="s">
        <v>11</v>
      </c>
      <c r="D3" s="25" t="s">
        <v>12</v>
      </c>
      <c r="E3" s="25" t="s">
        <v>13</v>
      </c>
      <c r="F3" s="25">
        <v>1</v>
      </c>
      <c r="G3" s="25">
        <v>1000</v>
      </c>
      <c r="H3" s="25"/>
      <c r="I3" s="25"/>
    </row>
    <row r="4" s="14" customFormat="1" ht="29" customHeight="1" spans="1:9">
      <c r="A4" s="25">
        <v>2</v>
      </c>
      <c r="B4" s="25" t="s">
        <v>14</v>
      </c>
      <c r="C4" s="25" t="s">
        <v>15</v>
      </c>
      <c r="D4" s="25" t="s">
        <v>16</v>
      </c>
      <c r="E4" s="25" t="s">
        <v>17</v>
      </c>
      <c r="F4" s="25">
        <v>1</v>
      </c>
      <c r="G4" s="25">
        <v>1000</v>
      </c>
      <c r="H4" s="25"/>
      <c r="I4" s="25"/>
    </row>
    <row r="5" s="14" customFormat="1" ht="29" customHeight="1" spans="1:9">
      <c r="A5" s="25">
        <v>3</v>
      </c>
      <c r="B5" s="25" t="s">
        <v>10</v>
      </c>
      <c r="C5" s="25" t="s">
        <v>18</v>
      </c>
      <c r="D5" s="25" t="s">
        <v>19</v>
      </c>
      <c r="E5" s="25" t="s">
        <v>20</v>
      </c>
      <c r="F5" s="25">
        <v>3</v>
      </c>
      <c r="G5" s="25">
        <v>3000</v>
      </c>
      <c r="H5" s="25"/>
      <c r="I5" s="25"/>
    </row>
    <row r="6" s="14" customFormat="1" ht="29" customHeight="1" spans="1:9">
      <c r="A6" s="25"/>
      <c r="B6" s="25"/>
      <c r="C6" s="25"/>
      <c r="D6" s="25"/>
      <c r="E6" s="25" t="s">
        <v>21</v>
      </c>
      <c r="F6" s="25">
        <f>SUM(F3:F5)</f>
        <v>5</v>
      </c>
      <c r="G6" s="25">
        <f>SUM(G3:G5)</f>
        <v>5000</v>
      </c>
      <c r="H6" s="25"/>
      <c r="I6" s="25"/>
    </row>
    <row r="7" s="14" customFormat="1" spans="1:6">
      <c r="A7" s="15"/>
      <c r="B7" s="15"/>
      <c r="C7" s="15"/>
      <c r="F7" s="15"/>
    </row>
    <row r="8" s="14" customFormat="1" spans="1:6">
      <c r="A8" s="15"/>
      <c r="B8" s="15"/>
      <c r="C8" s="15"/>
      <c r="F8" s="15"/>
    </row>
  </sheetData>
  <mergeCells count="1">
    <mergeCell ref="A1:I1"/>
  </mergeCells>
  <printOptions horizontalCentered="1"/>
  <pageMargins left="0.751388888888889" right="0.751388888888889" top="1" bottom="1" header="0.5" footer="0.5"/>
  <pageSetup paperSize="9" fitToWidth="0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workbookViewId="0">
      <selection activeCell="A1" sqref="A1:I1"/>
    </sheetView>
  </sheetViews>
  <sheetFormatPr defaultColWidth="9" defaultRowHeight="13.5" outlineLevelRow="6"/>
  <cols>
    <col min="1" max="1" width="6.875" style="15" customWidth="1"/>
    <col min="2" max="2" width="10.5" style="15" customWidth="1"/>
    <col min="3" max="3" width="9" style="15"/>
    <col min="4" max="4" width="27.875" style="14" customWidth="1"/>
    <col min="5" max="5" width="28" style="14" customWidth="1"/>
    <col min="6" max="6" width="12.75" style="15" customWidth="1"/>
    <col min="7" max="7" width="11.75" style="14" customWidth="1"/>
    <col min="8" max="8" width="12.125" style="14" customWidth="1"/>
    <col min="9" max="9" width="10.875" style="14" customWidth="1"/>
    <col min="10" max="16384" width="9" style="14"/>
  </cols>
  <sheetData>
    <row r="1" s="14" customFormat="1" ht="33" customHeight="1" spans="1:9">
      <c r="A1" s="10" t="s">
        <v>220</v>
      </c>
      <c r="B1" s="10"/>
      <c r="C1" s="10"/>
      <c r="D1" s="10"/>
      <c r="E1" s="10"/>
      <c r="F1" s="10"/>
      <c r="G1" s="10"/>
      <c r="H1" s="10"/>
      <c r="I1" s="10"/>
    </row>
    <row r="2" s="14" customFormat="1" ht="39" customHeight="1" spans="1:9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221</v>
      </c>
      <c r="G2" s="16" t="s">
        <v>7</v>
      </c>
      <c r="H2" s="16" t="s">
        <v>8</v>
      </c>
      <c r="I2" s="16" t="s">
        <v>9</v>
      </c>
    </row>
    <row r="3" s="14" customFormat="1" ht="29" customHeight="1" spans="1:9">
      <c r="A3" s="13">
        <v>1</v>
      </c>
      <c r="B3" s="17" t="s">
        <v>31</v>
      </c>
      <c r="C3" s="17" t="s">
        <v>222</v>
      </c>
      <c r="D3" s="18" t="s">
        <v>28</v>
      </c>
      <c r="E3" s="13" t="s">
        <v>124</v>
      </c>
      <c r="F3" s="17">
        <v>12</v>
      </c>
      <c r="G3" s="17">
        <v>4800</v>
      </c>
      <c r="H3" s="19"/>
      <c r="I3" s="19"/>
    </row>
    <row r="4" s="14" customFormat="1" ht="29" customHeight="1" spans="1:9">
      <c r="A4" s="13">
        <v>2</v>
      </c>
      <c r="B4" s="17" t="s">
        <v>31</v>
      </c>
      <c r="C4" s="17" t="s">
        <v>223</v>
      </c>
      <c r="D4" s="18" t="s">
        <v>54</v>
      </c>
      <c r="E4" s="13" t="s">
        <v>140</v>
      </c>
      <c r="F4" s="17">
        <v>12</v>
      </c>
      <c r="G4" s="17">
        <v>4800</v>
      </c>
      <c r="H4" s="19"/>
      <c r="I4" s="19"/>
    </row>
    <row r="5" s="14" customFormat="1" ht="29" customHeight="1" spans="1:9">
      <c r="A5" s="13">
        <v>3</v>
      </c>
      <c r="B5" s="13"/>
      <c r="C5" s="20"/>
      <c r="D5" s="18"/>
      <c r="E5" s="13" t="s">
        <v>21</v>
      </c>
      <c r="F5" s="20">
        <f>SUM(F3:F4)</f>
        <v>24</v>
      </c>
      <c r="G5" s="13">
        <f>SUM(G3:G4)</f>
        <v>9600</v>
      </c>
      <c r="H5" s="19"/>
      <c r="I5" s="19"/>
    </row>
    <row r="6" s="14" customFormat="1" spans="1:6">
      <c r="A6" s="15"/>
      <c r="B6" s="15"/>
      <c r="C6" s="15"/>
      <c r="F6" s="15"/>
    </row>
    <row r="7" s="14" customFormat="1" spans="1:6">
      <c r="A7" s="15"/>
      <c r="B7" s="15"/>
      <c r="C7" s="15"/>
      <c r="F7" s="15"/>
    </row>
  </sheetData>
  <mergeCells count="1">
    <mergeCell ref="A1:I1"/>
  </mergeCells>
  <printOptions horizontalCentered="1"/>
  <pageMargins left="0.751388888888889" right="0.751388888888889" top="1" bottom="1" header="0.5" footer="0.5"/>
  <pageSetup paperSize="9" fitToWidth="0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A1" sqref="A1:I1"/>
    </sheetView>
  </sheetViews>
  <sheetFormatPr defaultColWidth="9" defaultRowHeight="13.5"/>
  <cols>
    <col min="1" max="3" width="9" style="1"/>
    <col min="4" max="4" width="28" style="1" customWidth="1"/>
    <col min="5" max="5" width="27.375" style="1" customWidth="1"/>
    <col min="6" max="7" width="13.875" style="1" customWidth="1"/>
    <col min="8" max="8" width="12.875" style="1" customWidth="1"/>
    <col min="9" max="16382" width="9" style="1"/>
    <col min="16384" max="16384" width="9" style="1"/>
  </cols>
  <sheetData>
    <row r="1" ht="35" customHeight="1" spans="1:9">
      <c r="A1" s="10" t="s">
        <v>224</v>
      </c>
      <c r="B1" s="10"/>
      <c r="C1" s="10"/>
      <c r="D1" s="10"/>
      <c r="E1" s="10"/>
      <c r="F1" s="10"/>
      <c r="G1" s="10"/>
      <c r="H1" s="10"/>
      <c r="I1" s="10"/>
    </row>
    <row r="2" ht="30" customHeight="1" spans="1:9">
      <c r="A2" s="11"/>
      <c r="B2" s="11" t="s">
        <v>2</v>
      </c>
      <c r="C2" s="11" t="s">
        <v>3</v>
      </c>
      <c r="D2" s="11" t="s">
        <v>4</v>
      </c>
      <c r="E2" s="11" t="s">
        <v>5</v>
      </c>
      <c r="F2" s="11" t="s">
        <v>23</v>
      </c>
      <c r="G2" s="11" t="s">
        <v>7</v>
      </c>
      <c r="H2" s="12" t="s">
        <v>8</v>
      </c>
      <c r="I2" s="11" t="s">
        <v>9</v>
      </c>
    </row>
    <row r="3" ht="25" customHeight="1" spans="1:9">
      <c r="A3" s="11">
        <v>1</v>
      </c>
      <c r="B3" s="11" t="s">
        <v>14</v>
      </c>
      <c r="C3" s="11" t="s">
        <v>225</v>
      </c>
      <c r="D3" s="11" t="s">
        <v>226</v>
      </c>
      <c r="E3" s="11" t="s">
        <v>37</v>
      </c>
      <c r="F3" s="11">
        <v>12.3</v>
      </c>
      <c r="G3" s="11">
        <v>1845</v>
      </c>
      <c r="H3" s="11"/>
      <c r="I3" s="11"/>
    </row>
    <row r="4" ht="25" customHeight="1" spans="1:9">
      <c r="A4" s="11">
        <v>2</v>
      </c>
      <c r="B4" s="11" t="s">
        <v>14</v>
      </c>
      <c r="C4" s="11" t="s">
        <v>227</v>
      </c>
      <c r="D4" s="11" t="s">
        <v>203</v>
      </c>
      <c r="E4" s="11" t="s">
        <v>228</v>
      </c>
      <c r="F4" s="11">
        <v>5.5</v>
      </c>
      <c r="G4" s="11">
        <v>825</v>
      </c>
      <c r="H4" s="11"/>
      <c r="I4" s="11"/>
    </row>
    <row r="5" ht="25" customHeight="1" spans="1:9">
      <c r="A5" s="11">
        <v>3</v>
      </c>
      <c r="B5" s="11" t="s">
        <v>14</v>
      </c>
      <c r="C5" s="11" t="s">
        <v>24</v>
      </c>
      <c r="D5" s="11" t="s">
        <v>25</v>
      </c>
      <c r="E5" s="11" t="s">
        <v>26</v>
      </c>
      <c r="F5" s="11">
        <v>6.1</v>
      </c>
      <c r="G5" s="11">
        <v>915</v>
      </c>
      <c r="H5" s="11"/>
      <c r="I5" s="11"/>
    </row>
    <row r="6" ht="25" customHeight="1" spans="1:9">
      <c r="A6" s="11">
        <v>4</v>
      </c>
      <c r="B6" s="11" t="s">
        <v>14</v>
      </c>
      <c r="C6" s="11" t="s">
        <v>229</v>
      </c>
      <c r="D6" s="11" t="s">
        <v>230</v>
      </c>
      <c r="E6" s="13" t="s">
        <v>17</v>
      </c>
      <c r="F6" s="11">
        <v>18.5</v>
      </c>
      <c r="G6" s="11">
        <v>2775</v>
      </c>
      <c r="H6" s="11"/>
      <c r="I6" s="11"/>
    </row>
    <row r="7" ht="25" customHeight="1" spans="1:9">
      <c r="A7" s="11">
        <v>5</v>
      </c>
      <c r="B7" s="11" t="s">
        <v>10</v>
      </c>
      <c r="C7" s="11" t="s">
        <v>231</v>
      </c>
      <c r="D7" s="11" t="s">
        <v>59</v>
      </c>
      <c r="E7" s="11" t="s">
        <v>37</v>
      </c>
      <c r="F7" s="11">
        <v>10.5</v>
      </c>
      <c r="G7" s="11">
        <v>1575</v>
      </c>
      <c r="H7" s="11"/>
      <c r="I7" s="11"/>
    </row>
    <row r="8" ht="25" customHeight="1" spans="1:9">
      <c r="A8" s="11">
        <v>6</v>
      </c>
      <c r="B8" s="11" t="s">
        <v>10</v>
      </c>
      <c r="C8" s="11" t="s">
        <v>232</v>
      </c>
      <c r="D8" s="11" t="s">
        <v>233</v>
      </c>
      <c r="E8" s="11" t="s">
        <v>234</v>
      </c>
      <c r="F8" s="11">
        <v>8.5</v>
      </c>
      <c r="G8" s="11">
        <v>1275</v>
      </c>
      <c r="H8" s="11"/>
      <c r="I8" s="11"/>
    </row>
    <row r="9" ht="25" customHeight="1" spans="1:9">
      <c r="A9" s="11">
        <v>7</v>
      </c>
      <c r="B9" s="11" t="s">
        <v>79</v>
      </c>
      <c r="C9" s="11" t="s">
        <v>205</v>
      </c>
      <c r="D9" s="11" t="s">
        <v>45</v>
      </c>
      <c r="E9" s="11" t="s">
        <v>206</v>
      </c>
      <c r="F9" s="11">
        <v>3.5</v>
      </c>
      <c r="G9" s="11">
        <v>525</v>
      </c>
      <c r="H9" s="11"/>
      <c r="I9" s="11"/>
    </row>
    <row r="10" ht="25" customHeight="1" spans="1:9">
      <c r="A10" s="11">
        <v>8</v>
      </c>
      <c r="B10" s="11" t="s">
        <v>235</v>
      </c>
      <c r="C10" s="11"/>
      <c r="D10" s="11"/>
      <c r="E10" s="11"/>
      <c r="F10" s="11">
        <f>SUM(F3:F9)</f>
        <v>64.9</v>
      </c>
      <c r="G10" s="11">
        <f>SUM(G3:G9)</f>
        <v>9735</v>
      </c>
      <c r="H10" s="11"/>
      <c r="I10" s="11"/>
    </row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workbookViewId="0">
      <selection activeCell="H20" sqref="H20"/>
    </sheetView>
  </sheetViews>
  <sheetFormatPr defaultColWidth="9" defaultRowHeight="13.5" outlineLevelRow="4"/>
  <cols>
    <col min="1" max="1" width="5.25" style="1" customWidth="1"/>
    <col min="2" max="3" width="9" style="1"/>
    <col min="4" max="4" width="22.375" style="1" customWidth="1"/>
    <col min="5" max="5" width="23.75" style="1" customWidth="1"/>
    <col min="6" max="6" width="10.25" style="1" customWidth="1"/>
    <col min="7" max="7" width="14.125" style="1" customWidth="1"/>
    <col min="8" max="8" width="13.625" style="1" customWidth="1"/>
    <col min="9" max="9" width="11.125" style="1" customWidth="1"/>
    <col min="10" max="16384" width="9" style="1"/>
  </cols>
  <sheetData>
    <row r="1" ht="35" customHeight="1" spans="1:10">
      <c r="A1" s="5" t="s">
        <v>236</v>
      </c>
      <c r="B1" s="5"/>
      <c r="C1" s="5"/>
      <c r="D1" s="5"/>
      <c r="E1" s="5"/>
      <c r="F1" s="5"/>
      <c r="G1" s="5"/>
      <c r="H1" s="5"/>
      <c r="I1" s="5"/>
      <c r="J1" s="5"/>
    </row>
    <row r="2" ht="27" customHeight="1" spans="1:10">
      <c r="A2" s="6" t="s">
        <v>1</v>
      </c>
      <c r="B2" s="6" t="s">
        <v>2</v>
      </c>
      <c r="C2" s="6" t="s">
        <v>215</v>
      </c>
      <c r="D2" s="6" t="s">
        <v>4</v>
      </c>
      <c r="E2" s="6" t="s">
        <v>5</v>
      </c>
      <c r="F2" s="7" t="s">
        <v>216</v>
      </c>
      <c r="G2" s="7" t="s">
        <v>217</v>
      </c>
      <c r="H2" s="7" t="s">
        <v>218</v>
      </c>
      <c r="I2" s="7" t="s">
        <v>219</v>
      </c>
      <c r="J2" s="6" t="s">
        <v>9</v>
      </c>
    </row>
    <row r="3" ht="27" customHeight="1" spans="1:10">
      <c r="A3" s="8">
        <v>1</v>
      </c>
      <c r="B3" s="8" t="s">
        <v>46</v>
      </c>
      <c r="C3" s="8" t="s">
        <v>237</v>
      </c>
      <c r="D3" s="8" t="s">
        <v>129</v>
      </c>
      <c r="E3" s="8" t="s">
        <v>37</v>
      </c>
      <c r="F3" s="9">
        <v>1</v>
      </c>
      <c r="G3" s="9">
        <v>1000</v>
      </c>
      <c r="H3" s="9">
        <v>1000</v>
      </c>
      <c r="I3" s="9"/>
      <c r="J3" s="8"/>
    </row>
    <row r="4" ht="27" customHeight="1" spans="1:10">
      <c r="A4" s="8">
        <v>2</v>
      </c>
      <c r="B4" s="8" t="s">
        <v>46</v>
      </c>
      <c r="C4" s="8" t="s">
        <v>238</v>
      </c>
      <c r="D4" s="8" t="s">
        <v>45</v>
      </c>
      <c r="E4" s="8" t="s">
        <v>82</v>
      </c>
      <c r="F4" s="9">
        <v>1</v>
      </c>
      <c r="G4" s="9">
        <v>1000</v>
      </c>
      <c r="H4" s="9">
        <v>1000</v>
      </c>
      <c r="I4" s="9"/>
      <c r="J4" s="8"/>
    </row>
    <row r="5" ht="27" customHeight="1" spans="1:10">
      <c r="A5" s="8"/>
      <c r="B5" s="8" t="s">
        <v>235</v>
      </c>
      <c r="C5" s="8"/>
      <c r="D5" s="8"/>
      <c r="E5" s="8"/>
      <c r="F5" s="9">
        <v>2</v>
      </c>
      <c r="G5" s="9"/>
      <c r="H5" s="9">
        <v>2000</v>
      </c>
      <c r="I5" s="9"/>
      <c r="J5" s="8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I19" sqref="I19"/>
    </sheetView>
  </sheetViews>
  <sheetFormatPr defaultColWidth="9" defaultRowHeight="13.5"/>
  <cols>
    <col min="1" max="1" width="7.125" style="1" customWidth="1"/>
    <col min="2" max="2" width="13.125" style="1" customWidth="1"/>
    <col min="3" max="3" width="10.25" style="1" customWidth="1"/>
    <col min="4" max="4" width="24.125" style="1" customWidth="1"/>
    <col min="5" max="5" width="27.875" style="1" customWidth="1"/>
    <col min="6" max="6" width="12.375" style="1" customWidth="1"/>
    <col min="7" max="7" width="11.75" style="1" customWidth="1"/>
    <col min="8" max="8" width="13.375" style="1" customWidth="1"/>
    <col min="9" max="9" width="12" style="1" customWidth="1"/>
    <col min="10" max="16384" width="9" style="1"/>
  </cols>
  <sheetData>
    <row r="1" ht="35" customHeight="1" spans="1:9">
      <c r="A1" s="2" t="s">
        <v>239</v>
      </c>
      <c r="B1" s="2"/>
      <c r="C1" s="2"/>
      <c r="D1" s="2"/>
      <c r="E1" s="2"/>
      <c r="F1" s="2"/>
      <c r="G1" s="2"/>
      <c r="H1" s="2"/>
      <c r="I1" s="2"/>
    </row>
    <row r="2" ht="42.75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240</v>
      </c>
      <c r="G2" s="3" t="s">
        <v>7</v>
      </c>
      <c r="H2" s="3" t="s">
        <v>8</v>
      </c>
      <c r="I2" s="3" t="s">
        <v>9</v>
      </c>
    </row>
    <row r="3" ht="25" customHeight="1" spans="1:9">
      <c r="A3" s="4">
        <v>1</v>
      </c>
      <c r="B3" s="4" t="s">
        <v>10</v>
      </c>
      <c r="C3" s="4" t="s">
        <v>161</v>
      </c>
      <c r="D3" s="4" t="s">
        <v>162</v>
      </c>
      <c r="E3" s="4" t="s">
        <v>163</v>
      </c>
      <c r="F3" s="4">
        <v>27</v>
      </c>
      <c r="G3" s="4">
        <v>8100</v>
      </c>
      <c r="H3" s="4"/>
      <c r="I3" s="4"/>
    </row>
    <row r="4" ht="25" customHeight="1" spans="1:9">
      <c r="A4" s="4">
        <v>2</v>
      </c>
      <c r="B4" s="4" t="s">
        <v>31</v>
      </c>
      <c r="C4" s="4" t="s">
        <v>139</v>
      </c>
      <c r="D4" s="4" t="s">
        <v>48</v>
      </c>
      <c r="E4" s="4" t="s">
        <v>140</v>
      </c>
      <c r="F4" s="4">
        <v>7</v>
      </c>
      <c r="G4" s="4">
        <v>2100</v>
      </c>
      <c r="H4" s="4"/>
      <c r="I4" s="4"/>
    </row>
    <row r="5" ht="25" customHeight="1" spans="1:9">
      <c r="A5" s="4">
        <v>3</v>
      </c>
      <c r="B5" s="4" t="s">
        <v>10</v>
      </c>
      <c r="C5" s="4" t="s">
        <v>241</v>
      </c>
      <c r="D5" s="4" t="s">
        <v>45</v>
      </c>
      <c r="E5" s="4" t="s">
        <v>37</v>
      </c>
      <c r="F5" s="4">
        <v>31</v>
      </c>
      <c r="G5" s="4">
        <v>9300</v>
      </c>
      <c r="H5" s="4"/>
      <c r="I5" s="4"/>
    </row>
    <row r="6" ht="25" customHeight="1" spans="1:9">
      <c r="A6" s="4">
        <v>4</v>
      </c>
      <c r="B6" s="4" t="s">
        <v>79</v>
      </c>
      <c r="C6" s="4" t="s">
        <v>242</v>
      </c>
      <c r="D6" s="4" t="s">
        <v>93</v>
      </c>
      <c r="E6" s="4" t="s">
        <v>82</v>
      </c>
      <c r="F6" s="4">
        <v>14</v>
      </c>
      <c r="G6" s="4">
        <v>4200</v>
      </c>
      <c r="H6" s="4"/>
      <c r="I6" s="4"/>
    </row>
    <row r="7" ht="25" customHeight="1" spans="1:9">
      <c r="A7" s="4">
        <v>5</v>
      </c>
      <c r="B7" s="4" t="s">
        <v>14</v>
      </c>
      <c r="C7" s="4" t="s">
        <v>243</v>
      </c>
      <c r="D7" s="4" t="s">
        <v>33</v>
      </c>
      <c r="E7" s="4" t="s">
        <v>244</v>
      </c>
      <c r="F7" s="4">
        <v>30</v>
      </c>
      <c r="G7" s="4">
        <v>9000</v>
      </c>
      <c r="H7" s="4"/>
      <c r="I7" s="4"/>
    </row>
    <row r="8" ht="25" customHeight="1" spans="1:9">
      <c r="A8" s="4">
        <v>6</v>
      </c>
      <c r="B8" s="4" t="s">
        <v>14</v>
      </c>
      <c r="C8" s="4" t="s">
        <v>62</v>
      </c>
      <c r="D8" s="4" t="s">
        <v>59</v>
      </c>
      <c r="E8" s="4" t="s">
        <v>13</v>
      </c>
      <c r="F8" s="4">
        <v>2</v>
      </c>
      <c r="G8" s="4">
        <v>600</v>
      </c>
      <c r="H8" s="4"/>
      <c r="I8" s="4"/>
    </row>
    <row r="9" ht="25" customHeight="1" spans="1:9">
      <c r="A9" s="4">
        <v>7</v>
      </c>
      <c r="B9" s="4" t="s">
        <v>46</v>
      </c>
      <c r="C9" s="4" t="s">
        <v>245</v>
      </c>
      <c r="D9" s="4" t="s">
        <v>12</v>
      </c>
      <c r="E9" s="4" t="s">
        <v>246</v>
      </c>
      <c r="F9" s="4">
        <v>2</v>
      </c>
      <c r="G9" s="4">
        <v>600</v>
      </c>
      <c r="H9" s="4"/>
      <c r="I9" s="4"/>
    </row>
    <row r="10" ht="25" customHeight="1" spans="1:9">
      <c r="A10" s="4"/>
      <c r="B10" s="4" t="s">
        <v>235</v>
      </c>
      <c r="C10" s="4"/>
      <c r="D10" s="4"/>
      <c r="E10" s="4"/>
      <c r="F10" s="4">
        <v>113</v>
      </c>
      <c r="G10" s="4">
        <f>SUM(G3:G9)</f>
        <v>33900</v>
      </c>
      <c r="H10" s="4"/>
      <c r="I10" s="4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7"/>
  <sheetViews>
    <sheetView workbookViewId="0">
      <selection activeCell="I19" sqref="I19"/>
    </sheetView>
  </sheetViews>
  <sheetFormatPr defaultColWidth="9" defaultRowHeight="13.5" outlineLevelRow="6"/>
  <cols>
    <col min="1" max="1" width="6.875" style="15" customWidth="1"/>
    <col min="2" max="2" width="10.5" style="15" customWidth="1"/>
    <col min="3" max="3" width="9" style="15"/>
    <col min="4" max="4" width="27.875" style="14" customWidth="1"/>
    <col min="5" max="5" width="25.25" style="14" customWidth="1"/>
    <col min="6" max="6" width="12.75" style="15" customWidth="1"/>
    <col min="7" max="7" width="11.75" style="14" customWidth="1"/>
    <col min="8" max="8" width="15.625" style="14" customWidth="1"/>
    <col min="9" max="9" width="10.875" style="14" customWidth="1"/>
    <col min="10" max="16384" width="9" style="14"/>
  </cols>
  <sheetData>
    <row r="1" s="14" customFormat="1" ht="33" customHeight="1" spans="1:9">
      <c r="A1" s="10" t="s">
        <v>22</v>
      </c>
      <c r="B1" s="10"/>
      <c r="C1" s="10"/>
      <c r="D1" s="10"/>
      <c r="E1" s="10"/>
      <c r="F1" s="10"/>
      <c r="G1" s="10"/>
      <c r="H1" s="10"/>
      <c r="I1" s="10"/>
    </row>
    <row r="2" s="14" customFormat="1" ht="39" customHeight="1" spans="1:9">
      <c r="A2" s="16" t="s">
        <v>1</v>
      </c>
      <c r="B2" s="16" t="s">
        <v>2</v>
      </c>
      <c r="C2" s="16" t="s">
        <v>3</v>
      </c>
      <c r="D2" s="36" t="s">
        <v>4</v>
      </c>
      <c r="E2" s="16" t="s">
        <v>5</v>
      </c>
      <c r="F2" s="16" t="s">
        <v>23</v>
      </c>
      <c r="G2" s="16" t="s">
        <v>7</v>
      </c>
      <c r="H2" s="16" t="s">
        <v>8</v>
      </c>
      <c r="I2" s="16" t="s">
        <v>9</v>
      </c>
    </row>
    <row r="3" s="35" customFormat="1" ht="29" customHeight="1" spans="1:36">
      <c r="A3" s="13">
        <v>1</v>
      </c>
      <c r="B3" s="25" t="s">
        <v>14</v>
      </c>
      <c r="C3" s="25" t="s">
        <v>24</v>
      </c>
      <c r="D3" s="25" t="s">
        <v>25</v>
      </c>
      <c r="E3" s="25" t="s">
        <v>26</v>
      </c>
      <c r="F3" s="25">
        <v>1</v>
      </c>
      <c r="G3" s="25">
        <v>200</v>
      </c>
      <c r="H3" s="25"/>
      <c r="I3" s="2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</row>
    <row r="4" s="14" customFormat="1" ht="29" customHeight="1" spans="1:9">
      <c r="A4" s="13">
        <v>2</v>
      </c>
      <c r="B4" s="25" t="s">
        <v>10</v>
      </c>
      <c r="C4" s="25" t="s">
        <v>27</v>
      </c>
      <c r="D4" s="25" t="s">
        <v>28</v>
      </c>
      <c r="E4" s="25" t="s">
        <v>29</v>
      </c>
      <c r="F4" s="25">
        <v>2</v>
      </c>
      <c r="G4" s="25">
        <v>400</v>
      </c>
      <c r="H4" s="25"/>
      <c r="I4" s="25"/>
    </row>
    <row r="5" s="14" customFormat="1" ht="29" customHeight="1" spans="1:9">
      <c r="A5" s="13">
        <v>3</v>
      </c>
      <c r="B5" s="25"/>
      <c r="C5" s="25"/>
      <c r="D5" s="25"/>
      <c r="E5" s="25" t="s">
        <v>21</v>
      </c>
      <c r="F5" s="25">
        <f>SUM(F3:F4)</f>
        <v>3</v>
      </c>
      <c r="G5" s="25">
        <f>SUM(G3:G4)</f>
        <v>600</v>
      </c>
      <c r="H5" s="25"/>
      <c r="I5" s="25"/>
    </row>
    <row r="6" s="14" customFormat="1" spans="1:6">
      <c r="A6" s="15"/>
      <c r="B6" s="15"/>
      <c r="C6" s="15"/>
      <c r="F6" s="15"/>
    </row>
    <row r="7" s="14" customFormat="1" spans="1:6">
      <c r="A7" s="15"/>
      <c r="B7" s="15"/>
      <c r="C7" s="15"/>
      <c r="F7" s="15"/>
    </row>
  </sheetData>
  <mergeCells count="1">
    <mergeCell ref="A1:I1"/>
  </mergeCells>
  <printOptions horizontalCentered="1"/>
  <pageMargins left="0.751388888888889" right="0.751388888888889" top="0.511805555555556" bottom="0.629861111111111" header="0.275" footer="0.314583333333333"/>
  <pageSetup paperSize="9" fitToWidth="0" fitToHeight="0" orientation="landscape"/>
  <headerFooter>
    <oddHeader>&amp;L&amp;E&amp;B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9" defaultRowHeight="13.5" outlineLevelRow="7"/>
  <cols>
    <col min="1" max="1" width="6.875" style="15" customWidth="1"/>
    <col min="2" max="2" width="10.5" style="15" customWidth="1"/>
    <col min="3" max="3" width="9" style="15"/>
    <col min="4" max="4" width="27.875" style="14" customWidth="1"/>
    <col min="5" max="5" width="28" style="14" customWidth="1"/>
    <col min="6" max="6" width="12.75" style="15" customWidth="1"/>
    <col min="7" max="7" width="11.75" style="14" customWidth="1"/>
    <col min="8" max="9" width="12.125" style="14" customWidth="1"/>
    <col min="10" max="16384" width="9" style="14"/>
  </cols>
  <sheetData>
    <row r="1" s="14" customFormat="1" ht="33" customHeight="1" spans="1:9">
      <c r="A1" s="10" t="s">
        <v>30</v>
      </c>
      <c r="B1" s="10"/>
      <c r="C1" s="10"/>
      <c r="D1" s="10"/>
      <c r="E1" s="10"/>
      <c r="F1" s="10"/>
      <c r="G1" s="10"/>
      <c r="H1" s="10"/>
      <c r="I1" s="10"/>
    </row>
    <row r="2" s="14" customFormat="1" ht="39" customHeight="1" spans="1:9">
      <c r="A2" s="16" t="s">
        <v>1</v>
      </c>
      <c r="B2" s="16" t="s">
        <v>2</v>
      </c>
      <c r="C2" s="16" t="s">
        <v>3</v>
      </c>
      <c r="D2" s="25" t="s">
        <v>4</v>
      </c>
      <c r="E2" s="25" t="s">
        <v>5</v>
      </c>
      <c r="F2" s="16" t="s">
        <v>23</v>
      </c>
      <c r="G2" s="16" t="s">
        <v>7</v>
      </c>
      <c r="H2" s="16" t="s">
        <v>8</v>
      </c>
      <c r="I2" s="16" t="s">
        <v>9</v>
      </c>
    </row>
    <row r="3" s="14" customFormat="1" ht="29" customHeight="1" spans="1:9">
      <c r="A3" s="13">
        <v>1</v>
      </c>
      <c r="B3" s="25" t="s">
        <v>31</v>
      </c>
      <c r="C3" s="25" t="s">
        <v>32</v>
      </c>
      <c r="D3" s="25" t="s">
        <v>33</v>
      </c>
      <c r="E3" s="13" t="s">
        <v>34</v>
      </c>
      <c r="F3" s="25">
        <v>3.6</v>
      </c>
      <c r="G3" s="25">
        <v>540</v>
      </c>
      <c r="H3" s="19"/>
      <c r="I3" s="19"/>
    </row>
    <row r="4" s="14" customFormat="1" ht="29" customHeight="1" spans="1:9">
      <c r="A4" s="13">
        <v>2</v>
      </c>
      <c r="B4" s="25" t="s">
        <v>31</v>
      </c>
      <c r="C4" s="25" t="s">
        <v>35</v>
      </c>
      <c r="D4" s="18" t="s">
        <v>36</v>
      </c>
      <c r="E4" s="13" t="s">
        <v>37</v>
      </c>
      <c r="F4" s="18">
        <v>10.5</v>
      </c>
      <c r="G4" s="25">
        <v>1575</v>
      </c>
      <c r="H4" s="19"/>
      <c r="I4" s="19"/>
    </row>
    <row r="5" s="14" customFormat="1" ht="29" customHeight="1" spans="1:9">
      <c r="A5" s="13">
        <v>3</v>
      </c>
      <c r="B5" s="25" t="s">
        <v>31</v>
      </c>
      <c r="C5" s="25" t="s">
        <v>38</v>
      </c>
      <c r="D5" s="25" t="s">
        <v>39</v>
      </c>
      <c r="E5" s="25" t="s">
        <v>29</v>
      </c>
      <c r="F5" s="25">
        <v>2</v>
      </c>
      <c r="G5" s="25">
        <v>300</v>
      </c>
      <c r="H5" s="25"/>
      <c r="I5" s="25"/>
    </row>
    <row r="6" s="14" customFormat="1" ht="29" customHeight="1" spans="1:9">
      <c r="A6" s="13">
        <v>4</v>
      </c>
      <c r="B6" s="24"/>
      <c r="C6" s="24"/>
      <c r="D6" s="24"/>
      <c r="E6" s="25" t="s">
        <v>21</v>
      </c>
      <c r="F6" s="25">
        <f>SUM(F3:F5)</f>
        <v>16.1</v>
      </c>
      <c r="G6" s="25">
        <f>SUM(G3:G5)</f>
        <v>2415</v>
      </c>
      <c r="H6" s="25"/>
      <c r="I6" s="25"/>
    </row>
    <row r="7" s="14" customFormat="1" spans="1:6">
      <c r="A7" s="15"/>
      <c r="B7" s="15"/>
      <c r="C7" s="15"/>
      <c r="F7" s="15"/>
    </row>
    <row r="8" s="14" customFormat="1" spans="1:6">
      <c r="A8" s="15"/>
      <c r="B8" s="15"/>
      <c r="C8" s="15"/>
      <c r="F8" s="15"/>
    </row>
  </sheetData>
  <mergeCells count="1">
    <mergeCell ref="A1:I1"/>
  </mergeCells>
  <printOptions horizontalCentered="1"/>
  <pageMargins left="0.751388888888889" right="0.751388888888889" top="0.590277777777778" bottom="0.944444444444444" header="0.314583333333333" footer="0.5"/>
  <pageSetup paperSize="9" fitToWidth="0" fitToHeight="0" orientation="landscape"/>
  <headerFooter>
    <oddHeader>&amp;L&amp;E&amp;B         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9" defaultRowHeight="13.5" outlineLevelRow="7"/>
  <cols>
    <col min="1" max="1" width="6.875" style="15" customWidth="1"/>
    <col min="2" max="2" width="10.5" style="15" customWidth="1"/>
    <col min="3" max="3" width="9" style="15"/>
    <col min="4" max="4" width="27.875" style="14" customWidth="1"/>
    <col min="5" max="5" width="28" style="14" customWidth="1"/>
    <col min="6" max="6" width="12.75" style="15" customWidth="1"/>
    <col min="7" max="7" width="11.75" style="14" customWidth="1"/>
    <col min="8" max="8" width="12.125" style="14" customWidth="1"/>
    <col min="9" max="9" width="10.875" style="14" customWidth="1"/>
    <col min="10" max="16384" width="9" style="14"/>
  </cols>
  <sheetData>
    <row r="1" s="14" customFormat="1" ht="33" customHeight="1" spans="1:9">
      <c r="A1" s="10" t="s">
        <v>40</v>
      </c>
      <c r="B1" s="10"/>
      <c r="C1" s="10"/>
      <c r="D1" s="10"/>
      <c r="E1" s="10"/>
      <c r="F1" s="10"/>
      <c r="G1" s="10"/>
      <c r="H1" s="10"/>
      <c r="I1" s="10"/>
    </row>
    <row r="2" s="14" customFormat="1" ht="39" customHeight="1" spans="1:9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23</v>
      </c>
      <c r="G2" s="16" t="s">
        <v>7</v>
      </c>
      <c r="H2" s="16" t="s">
        <v>8</v>
      </c>
      <c r="I2" s="16" t="s">
        <v>9</v>
      </c>
    </row>
    <row r="3" s="14" customFormat="1" ht="29" customHeight="1" spans="1:9">
      <c r="A3" s="13">
        <v>62</v>
      </c>
      <c r="B3" s="24" t="s">
        <v>14</v>
      </c>
      <c r="C3" s="24" t="s">
        <v>41</v>
      </c>
      <c r="D3" s="24" t="s">
        <v>42</v>
      </c>
      <c r="E3" s="16" t="s">
        <v>43</v>
      </c>
      <c r="F3" s="16">
        <v>20.2</v>
      </c>
      <c r="G3" s="16">
        <v>3030</v>
      </c>
      <c r="H3" s="16"/>
      <c r="I3" s="16"/>
    </row>
    <row r="4" s="14" customFormat="1" ht="29" customHeight="1" spans="1:9">
      <c r="A4" s="13">
        <v>63</v>
      </c>
      <c r="B4" s="24" t="s">
        <v>14</v>
      </c>
      <c r="C4" s="24" t="s">
        <v>44</v>
      </c>
      <c r="D4" s="24" t="s">
        <v>45</v>
      </c>
      <c r="E4" s="24" t="s">
        <v>37</v>
      </c>
      <c r="F4" s="24">
        <v>7.7</v>
      </c>
      <c r="G4" s="24">
        <v>1155</v>
      </c>
      <c r="H4" s="24"/>
      <c r="I4" s="24"/>
    </row>
    <row r="5" s="14" customFormat="1" ht="29" customHeight="1" spans="1:9">
      <c r="A5" s="13">
        <v>64</v>
      </c>
      <c r="B5" s="24" t="s">
        <v>46</v>
      </c>
      <c r="C5" s="24" t="s">
        <v>47</v>
      </c>
      <c r="D5" s="24" t="s">
        <v>48</v>
      </c>
      <c r="E5" s="16" t="s">
        <v>37</v>
      </c>
      <c r="F5" s="16">
        <v>8.7</v>
      </c>
      <c r="G5" s="16">
        <v>1305</v>
      </c>
      <c r="H5" s="16"/>
      <c r="I5" s="16"/>
    </row>
    <row r="6" s="14" customFormat="1" ht="29" customHeight="1" spans="1:9">
      <c r="A6" s="13">
        <v>8</v>
      </c>
      <c r="B6" s="13"/>
      <c r="C6" s="27"/>
      <c r="D6" s="25"/>
      <c r="E6" s="24" t="s">
        <v>21</v>
      </c>
      <c r="F6" s="24">
        <f>SUM(F3:F5)</f>
        <v>36.6</v>
      </c>
      <c r="G6" s="24">
        <f>SUM(G3:G5)</f>
        <v>5490</v>
      </c>
      <c r="H6" s="24"/>
      <c r="I6" s="24"/>
    </row>
    <row r="7" s="14" customFormat="1" spans="1:6">
      <c r="A7" s="15"/>
      <c r="B7" s="15"/>
      <c r="C7" s="15"/>
      <c r="F7" s="15"/>
    </row>
    <row r="8" s="14" customFormat="1" spans="1:6">
      <c r="A8" s="15"/>
      <c r="B8" s="15"/>
      <c r="C8" s="15"/>
      <c r="F8" s="15"/>
    </row>
  </sheetData>
  <mergeCells count="1">
    <mergeCell ref="A1:I1"/>
  </mergeCells>
  <printOptions horizontalCentered="1"/>
  <pageMargins left="0.751388888888889" right="0.751388888888889" top="0.590277777777778" bottom="0.66875" header="0.5" footer="0.5"/>
  <pageSetup paperSize="9" fitToWidth="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workbookViewId="0">
      <selection activeCell="A1" sqref="A1:I1"/>
    </sheetView>
  </sheetViews>
  <sheetFormatPr defaultColWidth="9" defaultRowHeight="13.5"/>
  <cols>
    <col min="1" max="3" width="9" style="14"/>
    <col min="4" max="4" width="23.25" style="14" customWidth="1"/>
    <col min="5" max="5" width="25.375" style="14" customWidth="1"/>
    <col min="6" max="7" width="12.25" style="14" customWidth="1"/>
    <col min="8" max="8" width="17.75" style="14" customWidth="1"/>
    <col min="9" max="9" width="13.875" style="14" customWidth="1"/>
    <col min="10" max="16384" width="9" style="14"/>
  </cols>
  <sheetData>
    <row r="1" s="14" customFormat="1" ht="33" customHeight="1" spans="1:9">
      <c r="A1" s="10" t="s">
        <v>49</v>
      </c>
      <c r="B1" s="10"/>
      <c r="C1" s="10"/>
      <c r="D1" s="10"/>
      <c r="E1" s="10"/>
      <c r="F1" s="10"/>
      <c r="G1" s="10"/>
      <c r="H1" s="10"/>
      <c r="I1" s="10"/>
    </row>
    <row r="2" s="14" customFormat="1" ht="39" customHeight="1" spans="1:9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23</v>
      </c>
      <c r="G2" s="32" t="s">
        <v>7</v>
      </c>
      <c r="H2" s="32" t="s">
        <v>8</v>
      </c>
      <c r="I2" s="32" t="s">
        <v>9</v>
      </c>
    </row>
    <row r="3" s="14" customFormat="1" ht="24" customHeight="1" spans="1:9">
      <c r="A3" s="13">
        <v>1</v>
      </c>
      <c r="B3" s="25" t="s">
        <v>14</v>
      </c>
      <c r="C3" s="25" t="s">
        <v>50</v>
      </c>
      <c r="D3" s="25" t="s">
        <v>51</v>
      </c>
      <c r="E3" s="26" t="s">
        <v>52</v>
      </c>
      <c r="F3" s="25">
        <v>18.84</v>
      </c>
      <c r="G3" s="25">
        <v>2826</v>
      </c>
      <c r="H3" s="33"/>
      <c r="I3" s="25"/>
    </row>
    <row r="4" s="14" customFormat="1" ht="24" customHeight="1" spans="1:9">
      <c r="A4" s="13">
        <v>2</v>
      </c>
      <c r="B4" s="25" t="s">
        <v>14</v>
      </c>
      <c r="C4" s="25" t="s">
        <v>53</v>
      </c>
      <c r="D4" s="25" t="s">
        <v>54</v>
      </c>
      <c r="E4" s="26" t="s">
        <v>55</v>
      </c>
      <c r="F4" s="25">
        <v>8.4</v>
      </c>
      <c r="G4" s="25">
        <v>1260</v>
      </c>
      <c r="H4" s="19"/>
      <c r="I4" s="25"/>
    </row>
    <row r="5" s="14" customFormat="1" ht="24" customHeight="1" spans="1:9">
      <c r="A5" s="13">
        <v>3</v>
      </c>
      <c r="B5" s="25" t="s">
        <v>14</v>
      </c>
      <c r="C5" s="25" t="s">
        <v>56</v>
      </c>
      <c r="D5" s="25" t="s">
        <v>57</v>
      </c>
      <c r="E5" s="26" t="s">
        <v>37</v>
      </c>
      <c r="F5" s="25">
        <v>22.7</v>
      </c>
      <c r="G5" s="25">
        <v>3405</v>
      </c>
      <c r="H5" s="19"/>
      <c r="I5" s="25"/>
    </row>
    <row r="6" s="14" customFormat="1" ht="24" customHeight="1" spans="1:9">
      <c r="A6" s="13">
        <v>4</v>
      </c>
      <c r="B6" s="25" t="s">
        <v>14</v>
      </c>
      <c r="C6" s="25" t="s">
        <v>58</v>
      </c>
      <c r="D6" s="25" t="s">
        <v>59</v>
      </c>
      <c r="E6" s="25" t="s">
        <v>37</v>
      </c>
      <c r="F6" s="25">
        <v>8.1</v>
      </c>
      <c r="G6" s="25">
        <v>1215</v>
      </c>
      <c r="H6" s="19"/>
      <c r="I6" s="25"/>
    </row>
    <row r="7" s="14" customFormat="1" ht="24" customHeight="1" spans="1:9">
      <c r="A7" s="13">
        <v>5</v>
      </c>
      <c r="B7" s="25" t="s">
        <v>14</v>
      </c>
      <c r="C7" s="25" t="s">
        <v>60</v>
      </c>
      <c r="D7" s="25" t="s">
        <v>61</v>
      </c>
      <c r="E7" s="26" t="s">
        <v>37</v>
      </c>
      <c r="F7" s="25">
        <v>8.1</v>
      </c>
      <c r="G7" s="25">
        <v>1215</v>
      </c>
      <c r="H7" s="19"/>
      <c r="I7" s="25"/>
    </row>
    <row r="8" s="14" customFormat="1" ht="24" customHeight="1" spans="1:9">
      <c r="A8" s="13">
        <v>6</v>
      </c>
      <c r="B8" s="25" t="s">
        <v>14</v>
      </c>
      <c r="C8" s="25" t="s">
        <v>62</v>
      </c>
      <c r="D8" s="25" t="s">
        <v>59</v>
      </c>
      <c r="E8" s="26" t="s">
        <v>13</v>
      </c>
      <c r="F8" s="25">
        <v>6</v>
      </c>
      <c r="G8" s="25">
        <v>900</v>
      </c>
      <c r="H8" s="19"/>
      <c r="I8" s="25"/>
    </row>
    <row r="9" s="14" customFormat="1" ht="24" customHeight="1" spans="1:9">
      <c r="A9" s="13">
        <v>7</v>
      </c>
      <c r="B9" s="25" t="s">
        <v>14</v>
      </c>
      <c r="C9" s="25" t="s">
        <v>63</v>
      </c>
      <c r="D9" s="25" t="s">
        <v>64</v>
      </c>
      <c r="E9" s="26" t="s">
        <v>37</v>
      </c>
      <c r="F9" s="25">
        <v>10.2</v>
      </c>
      <c r="G9" s="25">
        <v>1530</v>
      </c>
      <c r="H9" s="19"/>
      <c r="I9" s="25"/>
    </row>
    <row r="10" s="14" customFormat="1" ht="24" customHeight="1" spans="1:9">
      <c r="A10" s="13">
        <v>8</v>
      </c>
      <c r="B10" s="25" t="s">
        <v>14</v>
      </c>
      <c r="C10" s="25" t="s">
        <v>65</v>
      </c>
      <c r="D10" s="25" t="s">
        <v>33</v>
      </c>
      <c r="E10" s="26" t="s">
        <v>66</v>
      </c>
      <c r="F10" s="25">
        <v>16.2</v>
      </c>
      <c r="G10" s="25">
        <v>2430</v>
      </c>
      <c r="H10" s="19"/>
      <c r="I10" s="25"/>
    </row>
    <row r="11" s="14" customFormat="1" ht="24" customHeight="1" spans="1:9">
      <c r="A11" s="13">
        <v>9</v>
      </c>
      <c r="B11" s="25" t="s">
        <v>14</v>
      </c>
      <c r="C11" s="25" t="s">
        <v>67</v>
      </c>
      <c r="D11" s="25" t="s">
        <v>45</v>
      </c>
      <c r="E11" s="26" t="s">
        <v>68</v>
      </c>
      <c r="F11" s="25">
        <v>12</v>
      </c>
      <c r="G11" s="25">
        <v>1800</v>
      </c>
      <c r="H11" s="19"/>
      <c r="I11" s="25"/>
    </row>
    <row r="12" s="14" customFormat="1" ht="24" customHeight="1" spans="1:9">
      <c r="A12" s="13">
        <v>10</v>
      </c>
      <c r="B12" s="25" t="s">
        <v>14</v>
      </c>
      <c r="C12" s="25" t="s">
        <v>69</v>
      </c>
      <c r="D12" s="25" t="s">
        <v>54</v>
      </c>
      <c r="E12" s="13" t="s">
        <v>70</v>
      </c>
      <c r="F12" s="25">
        <v>12.4</v>
      </c>
      <c r="G12" s="25">
        <v>1860</v>
      </c>
      <c r="H12" s="19"/>
      <c r="I12" s="25"/>
    </row>
    <row r="13" s="14" customFormat="1" ht="24" customHeight="1" spans="1:9">
      <c r="A13" s="13">
        <v>11</v>
      </c>
      <c r="B13" s="25" t="s">
        <v>14</v>
      </c>
      <c r="C13" s="25" t="s">
        <v>71</v>
      </c>
      <c r="D13" s="25" t="s">
        <v>72</v>
      </c>
      <c r="E13" s="26" t="s">
        <v>73</v>
      </c>
      <c r="F13" s="25">
        <v>13.2</v>
      </c>
      <c r="G13" s="25">
        <v>1980</v>
      </c>
      <c r="H13" s="19"/>
      <c r="I13" s="25"/>
    </row>
    <row r="14" s="14" customFormat="1" ht="24" customHeight="1" spans="1:9">
      <c r="A14" s="13">
        <v>12</v>
      </c>
      <c r="B14" s="25" t="s">
        <v>14</v>
      </c>
      <c r="C14" s="25" t="s">
        <v>74</v>
      </c>
      <c r="D14" s="25" t="s">
        <v>75</v>
      </c>
      <c r="E14" s="26" t="s">
        <v>76</v>
      </c>
      <c r="F14" s="25">
        <v>18.8</v>
      </c>
      <c r="G14" s="25">
        <v>2820</v>
      </c>
      <c r="H14" s="19"/>
      <c r="I14" s="25"/>
    </row>
    <row r="15" s="14" customFormat="1" ht="24" customHeight="1" spans="1:9">
      <c r="A15" s="13">
        <v>13</v>
      </c>
      <c r="B15" s="25" t="s">
        <v>14</v>
      </c>
      <c r="C15" s="25" t="s">
        <v>77</v>
      </c>
      <c r="D15" s="25" t="s">
        <v>12</v>
      </c>
      <c r="E15" s="26" t="s">
        <v>37</v>
      </c>
      <c r="F15" s="25">
        <v>21</v>
      </c>
      <c r="G15" s="25">
        <v>3150</v>
      </c>
      <c r="H15" s="19"/>
      <c r="I15" s="25"/>
    </row>
    <row r="16" s="14" customFormat="1" ht="24" customHeight="1" spans="1:9">
      <c r="A16" s="13">
        <v>14</v>
      </c>
      <c r="B16" s="25" t="s">
        <v>14</v>
      </c>
      <c r="C16" s="25" t="s">
        <v>78</v>
      </c>
      <c r="D16" s="25" t="s">
        <v>36</v>
      </c>
      <c r="E16" s="26" t="s">
        <v>20</v>
      </c>
      <c r="F16" s="25">
        <v>12.7</v>
      </c>
      <c r="G16" s="25">
        <v>1905</v>
      </c>
      <c r="H16" s="19"/>
      <c r="I16" s="25"/>
    </row>
    <row r="17" s="14" customFormat="1" ht="24" customHeight="1" spans="1:9">
      <c r="A17" s="13">
        <v>15</v>
      </c>
      <c r="B17" s="25" t="s">
        <v>14</v>
      </c>
      <c r="C17" s="25" t="s">
        <v>15</v>
      </c>
      <c r="D17" s="25" t="s">
        <v>16</v>
      </c>
      <c r="E17" s="13" t="s">
        <v>17</v>
      </c>
      <c r="F17" s="25">
        <v>12.8</v>
      </c>
      <c r="G17" s="25">
        <v>1920</v>
      </c>
      <c r="H17" s="19"/>
      <c r="I17" s="25"/>
    </row>
    <row r="18" s="14" customFormat="1" ht="24" customHeight="1" spans="1:9">
      <c r="A18" s="13">
        <v>16</v>
      </c>
      <c r="B18" s="25" t="s">
        <v>14</v>
      </c>
      <c r="C18" s="25" t="s">
        <v>24</v>
      </c>
      <c r="D18" s="25" t="s">
        <v>25</v>
      </c>
      <c r="E18" s="26" t="s">
        <v>26</v>
      </c>
      <c r="F18" s="25">
        <v>3</v>
      </c>
      <c r="G18" s="25">
        <v>450</v>
      </c>
      <c r="H18" s="19"/>
      <c r="I18" s="25"/>
    </row>
    <row r="19" s="14" customFormat="1" ht="24" customHeight="1" spans="1:9">
      <c r="A19" s="13">
        <v>17</v>
      </c>
      <c r="B19" s="25" t="s">
        <v>79</v>
      </c>
      <c r="C19" s="25" t="s">
        <v>80</v>
      </c>
      <c r="D19" s="25" t="s">
        <v>81</v>
      </c>
      <c r="E19" s="26" t="s">
        <v>82</v>
      </c>
      <c r="F19" s="25">
        <v>21.2</v>
      </c>
      <c r="G19" s="25">
        <v>3180</v>
      </c>
      <c r="H19" s="19"/>
      <c r="I19" s="25"/>
    </row>
    <row r="20" s="14" customFormat="1" ht="24" customHeight="1" spans="1:9">
      <c r="A20" s="13">
        <v>18</v>
      </c>
      <c r="B20" s="25" t="s">
        <v>79</v>
      </c>
      <c r="C20" s="25" t="s">
        <v>83</v>
      </c>
      <c r="D20" s="25" t="s">
        <v>81</v>
      </c>
      <c r="E20" s="13" t="s">
        <v>84</v>
      </c>
      <c r="F20" s="25">
        <v>23.1</v>
      </c>
      <c r="G20" s="25">
        <v>3465</v>
      </c>
      <c r="H20" s="19"/>
      <c r="I20" s="25"/>
    </row>
    <row r="21" s="14" customFormat="1" ht="24" customHeight="1" spans="1:9">
      <c r="A21" s="13">
        <v>19</v>
      </c>
      <c r="B21" s="25" t="s">
        <v>79</v>
      </c>
      <c r="C21" s="25" t="s">
        <v>85</v>
      </c>
      <c r="D21" s="25" t="s">
        <v>86</v>
      </c>
      <c r="E21" s="13" t="s">
        <v>87</v>
      </c>
      <c r="F21" s="25">
        <v>42.8</v>
      </c>
      <c r="G21" s="25">
        <v>6420</v>
      </c>
      <c r="H21" s="19"/>
      <c r="I21" s="25"/>
    </row>
    <row r="22" s="14" customFormat="1" ht="24" customHeight="1" spans="1:9">
      <c r="A22" s="13">
        <v>20</v>
      </c>
      <c r="B22" s="25" t="s">
        <v>79</v>
      </c>
      <c r="C22" s="25" t="s">
        <v>88</v>
      </c>
      <c r="D22" s="25" t="s">
        <v>33</v>
      </c>
      <c r="E22" s="13" t="s">
        <v>89</v>
      </c>
      <c r="F22" s="25">
        <v>8.1</v>
      </c>
      <c r="G22" s="25">
        <v>1215</v>
      </c>
      <c r="H22" s="19"/>
      <c r="I22" s="25"/>
    </row>
    <row r="23" s="14" customFormat="1" ht="24" customHeight="1" spans="1:9">
      <c r="A23" s="13">
        <v>21</v>
      </c>
      <c r="B23" s="25" t="s">
        <v>79</v>
      </c>
      <c r="C23" s="25" t="s">
        <v>90</v>
      </c>
      <c r="D23" s="25" t="s">
        <v>91</v>
      </c>
      <c r="E23" s="13" t="s">
        <v>87</v>
      </c>
      <c r="F23" s="25">
        <v>7.4</v>
      </c>
      <c r="G23" s="25">
        <v>1110</v>
      </c>
      <c r="H23" s="19"/>
      <c r="I23" s="25"/>
    </row>
    <row r="24" s="14" customFormat="1" ht="24" customHeight="1" spans="1:9">
      <c r="A24" s="13">
        <v>22</v>
      </c>
      <c r="B24" s="25" t="s">
        <v>10</v>
      </c>
      <c r="C24" s="25" t="s">
        <v>92</v>
      </c>
      <c r="D24" s="25" t="s">
        <v>93</v>
      </c>
      <c r="E24" s="13" t="s">
        <v>37</v>
      </c>
      <c r="F24" s="25">
        <v>8.2</v>
      </c>
      <c r="G24" s="25">
        <v>1230</v>
      </c>
      <c r="H24" s="19"/>
      <c r="I24" s="25"/>
    </row>
    <row r="25" s="14" customFormat="1" ht="24" customHeight="1" spans="1:9">
      <c r="A25" s="13">
        <v>23</v>
      </c>
      <c r="B25" s="25" t="s">
        <v>10</v>
      </c>
      <c r="C25" s="25" t="s">
        <v>94</v>
      </c>
      <c r="D25" s="25" t="s">
        <v>36</v>
      </c>
      <c r="E25" s="13" t="s">
        <v>13</v>
      </c>
      <c r="F25" s="25">
        <v>8.1</v>
      </c>
      <c r="G25" s="25">
        <v>1215</v>
      </c>
      <c r="H25" s="19"/>
      <c r="I25" s="25"/>
    </row>
    <row r="26" s="14" customFormat="1" ht="24" customHeight="1" spans="1:9">
      <c r="A26" s="13">
        <v>24</v>
      </c>
      <c r="B26" s="25" t="s">
        <v>10</v>
      </c>
      <c r="C26" s="25" t="s">
        <v>95</v>
      </c>
      <c r="D26" s="25" t="s">
        <v>12</v>
      </c>
      <c r="E26" s="13" t="s">
        <v>96</v>
      </c>
      <c r="F26" s="25">
        <v>6.3</v>
      </c>
      <c r="G26" s="25">
        <v>945</v>
      </c>
      <c r="H26" s="19"/>
      <c r="I26" s="25"/>
    </row>
    <row r="27" s="14" customFormat="1" ht="24" customHeight="1" spans="1:9">
      <c r="A27" s="13">
        <v>25</v>
      </c>
      <c r="B27" s="25" t="s">
        <v>10</v>
      </c>
      <c r="C27" s="25" t="s">
        <v>97</v>
      </c>
      <c r="D27" s="25" t="s">
        <v>98</v>
      </c>
      <c r="E27" s="13" t="s">
        <v>84</v>
      </c>
      <c r="F27" s="25">
        <v>3</v>
      </c>
      <c r="G27" s="25">
        <v>450</v>
      </c>
      <c r="H27" s="19"/>
      <c r="I27" s="25"/>
    </row>
    <row r="28" s="14" customFormat="1" ht="24" customHeight="1" spans="1:9">
      <c r="A28" s="13">
        <v>26</v>
      </c>
      <c r="B28" s="25" t="s">
        <v>10</v>
      </c>
      <c r="C28" s="25" t="s">
        <v>99</v>
      </c>
      <c r="D28" s="25" t="s">
        <v>54</v>
      </c>
      <c r="E28" s="13" t="s">
        <v>29</v>
      </c>
      <c r="F28" s="25">
        <v>3.2</v>
      </c>
      <c r="G28" s="25">
        <v>480</v>
      </c>
      <c r="H28" s="19"/>
      <c r="I28" s="25"/>
    </row>
    <row r="29" s="14" customFormat="1" ht="24" customHeight="1" spans="1:9">
      <c r="A29" s="13">
        <v>27</v>
      </c>
      <c r="B29" s="25" t="s">
        <v>46</v>
      </c>
      <c r="C29" s="25" t="s">
        <v>100</v>
      </c>
      <c r="D29" s="25" t="s">
        <v>36</v>
      </c>
      <c r="E29" s="13" t="s">
        <v>37</v>
      </c>
      <c r="F29" s="25">
        <v>12.6</v>
      </c>
      <c r="G29" s="25">
        <v>1890</v>
      </c>
      <c r="H29" s="19"/>
      <c r="I29" s="25"/>
    </row>
    <row r="30" s="14" customFormat="1" ht="24" customHeight="1" spans="1:9">
      <c r="A30" s="13">
        <v>28</v>
      </c>
      <c r="B30" s="25" t="s">
        <v>46</v>
      </c>
      <c r="C30" s="25" t="s">
        <v>101</v>
      </c>
      <c r="D30" s="25" t="s">
        <v>36</v>
      </c>
      <c r="E30" s="13" t="s">
        <v>102</v>
      </c>
      <c r="F30" s="25">
        <v>11.3</v>
      </c>
      <c r="G30" s="25">
        <v>1695</v>
      </c>
      <c r="H30" s="19"/>
      <c r="I30" s="25"/>
    </row>
    <row r="31" s="14" customFormat="1" ht="24" customHeight="1" spans="1:9">
      <c r="A31" s="13">
        <v>29</v>
      </c>
      <c r="B31" s="25" t="s">
        <v>46</v>
      </c>
      <c r="C31" s="25" t="s">
        <v>103</v>
      </c>
      <c r="D31" s="25" t="s">
        <v>36</v>
      </c>
      <c r="E31" s="13" t="s">
        <v>82</v>
      </c>
      <c r="F31" s="25">
        <v>10.4</v>
      </c>
      <c r="G31" s="25">
        <v>1560</v>
      </c>
      <c r="H31" s="19"/>
      <c r="I31" s="25"/>
    </row>
    <row r="32" s="14" customFormat="1" ht="24" customHeight="1" spans="1:9">
      <c r="A32" s="13">
        <v>30</v>
      </c>
      <c r="B32" s="25" t="s">
        <v>46</v>
      </c>
      <c r="C32" s="25" t="s">
        <v>104</v>
      </c>
      <c r="D32" s="25" t="s">
        <v>105</v>
      </c>
      <c r="E32" s="13" t="s">
        <v>106</v>
      </c>
      <c r="F32" s="25">
        <v>8.2</v>
      </c>
      <c r="G32" s="25">
        <v>1230</v>
      </c>
      <c r="H32" s="19"/>
      <c r="I32" s="25"/>
    </row>
    <row r="33" s="14" customFormat="1" ht="24" customHeight="1" spans="1:9">
      <c r="A33" s="13">
        <v>31</v>
      </c>
      <c r="B33" s="25" t="s">
        <v>46</v>
      </c>
      <c r="C33" s="25" t="s">
        <v>107</v>
      </c>
      <c r="D33" s="25" t="s">
        <v>36</v>
      </c>
      <c r="E33" s="13" t="s">
        <v>37</v>
      </c>
      <c r="F33" s="25">
        <v>13.1</v>
      </c>
      <c r="G33" s="25">
        <v>1965</v>
      </c>
      <c r="H33" s="19"/>
      <c r="I33" s="25"/>
    </row>
    <row r="34" s="14" customFormat="1" ht="24" customHeight="1" spans="1:9">
      <c r="A34" s="13">
        <v>32</v>
      </c>
      <c r="B34" s="25" t="s">
        <v>46</v>
      </c>
      <c r="C34" s="25" t="s">
        <v>108</v>
      </c>
      <c r="D34" s="25" t="s">
        <v>109</v>
      </c>
      <c r="E34" s="13" t="s">
        <v>37</v>
      </c>
      <c r="F34" s="25">
        <v>24.6</v>
      </c>
      <c r="G34" s="25">
        <v>3690</v>
      </c>
      <c r="H34" s="19"/>
      <c r="I34" s="25"/>
    </row>
    <row r="35" s="14" customFormat="1" ht="24" customHeight="1" spans="1:9">
      <c r="A35" s="13">
        <v>33</v>
      </c>
      <c r="B35" s="25" t="s">
        <v>46</v>
      </c>
      <c r="C35" s="25" t="s">
        <v>110</v>
      </c>
      <c r="D35" s="25" t="s">
        <v>111</v>
      </c>
      <c r="E35" s="13" t="s">
        <v>55</v>
      </c>
      <c r="F35" s="25">
        <v>17.8</v>
      </c>
      <c r="G35" s="25">
        <v>2670</v>
      </c>
      <c r="H35" s="19"/>
      <c r="I35" s="25"/>
    </row>
    <row r="36" s="14" customFormat="1" ht="24" customHeight="1" spans="1:9">
      <c r="A36" s="13">
        <v>34</v>
      </c>
      <c r="B36" s="25" t="s">
        <v>46</v>
      </c>
      <c r="C36" s="25" t="s">
        <v>47</v>
      </c>
      <c r="D36" s="25" t="s">
        <v>48</v>
      </c>
      <c r="E36" s="13" t="s">
        <v>37</v>
      </c>
      <c r="F36" s="25">
        <v>35</v>
      </c>
      <c r="G36" s="25">
        <v>5250</v>
      </c>
      <c r="H36" s="19"/>
      <c r="I36" s="25"/>
    </row>
    <row r="37" s="14" customFormat="1" ht="24" customHeight="1" spans="1:9">
      <c r="A37" s="13">
        <v>35</v>
      </c>
      <c r="B37" s="25" t="s">
        <v>46</v>
      </c>
      <c r="C37" s="25" t="s">
        <v>112</v>
      </c>
      <c r="D37" s="25" t="s">
        <v>91</v>
      </c>
      <c r="E37" s="13" t="s">
        <v>13</v>
      </c>
      <c r="F37" s="25">
        <v>28.6</v>
      </c>
      <c r="G37" s="25">
        <v>4290</v>
      </c>
      <c r="H37" s="19"/>
      <c r="I37" s="25"/>
    </row>
    <row r="38" s="14" customFormat="1" ht="24" customHeight="1" spans="1:9">
      <c r="A38" s="13">
        <v>36</v>
      </c>
      <c r="B38" s="25" t="s">
        <v>46</v>
      </c>
      <c r="C38" s="25" t="s">
        <v>113</v>
      </c>
      <c r="D38" s="25" t="s">
        <v>61</v>
      </c>
      <c r="E38" s="13" t="s">
        <v>84</v>
      </c>
      <c r="F38" s="25">
        <v>5.8</v>
      </c>
      <c r="G38" s="25">
        <v>870</v>
      </c>
      <c r="H38" s="19"/>
      <c r="I38" s="25"/>
    </row>
    <row r="39" s="14" customFormat="1" ht="24" customHeight="1" spans="1:9">
      <c r="A39" s="13">
        <v>37</v>
      </c>
      <c r="B39" s="25" t="s">
        <v>46</v>
      </c>
      <c r="C39" s="25" t="s">
        <v>114</v>
      </c>
      <c r="D39" s="25" t="s">
        <v>91</v>
      </c>
      <c r="E39" s="13" t="s">
        <v>115</v>
      </c>
      <c r="F39" s="25">
        <v>6.5</v>
      </c>
      <c r="G39" s="25">
        <v>975</v>
      </c>
      <c r="H39" s="19"/>
      <c r="I39" s="25"/>
    </row>
    <row r="40" s="14" customFormat="1" ht="24" customHeight="1" spans="1:9">
      <c r="A40" s="13">
        <v>38</v>
      </c>
      <c r="B40" s="25" t="s">
        <v>46</v>
      </c>
      <c r="C40" s="25" t="s">
        <v>44</v>
      </c>
      <c r="D40" s="25" t="s">
        <v>93</v>
      </c>
      <c r="E40" s="13" t="s">
        <v>116</v>
      </c>
      <c r="F40" s="25">
        <v>19.4</v>
      </c>
      <c r="G40" s="25">
        <v>2910</v>
      </c>
      <c r="H40" s="19"/>
      <c r="I40" s="25"/>
    </row>
    <row r="41" s="14" customFormat="1" ht="24" customHeight="1" spans="1:9">
      <c r="A41" s="13">
        <v>39</v>
      </c>
      <c r="B41" s="25" t="s">
        <v>46</v>
      </c>
      <c r="C41" s="25" t="s">
        <v>117</v>
      </c>
      <c r="D41" s="25" t="s">
        <v>42</v>
      </c>
      <c r="E41" s="13" t="s">
        <v>118</v>
      </c>
      <c r="F41" s="25">
        <v>4.3</v>
      </c>
      <c r="G41" s="25">
        <v>645</v>
      </c>
      <c r="H41" s="19"/>
      <c r="I41" s="25"/>
    </row>
    <row r="42" s="14" customFormat="1" ht="24" customHeight="1" spans="1:9">
      <c r="A42" s="13">
        <v>40</v>
      </c>
      <c r="B42" s="25" t="s">
        <v>46</v>
      </c>
      <c r="C42" s="25" t="s">
        <v>119</v>
      </c>
      <c r="D42" s="25" t="s">
        <v>86</v>
      </c>
      <c r="E42" s="13" t="s">
        <v>82</v>
      </c>
      <c r="F42" s="25">
        <v>15.2</v>
      </c>
      <c r="G42" s="25">
        <v>2280</v>
      </c>
      <c r="H42" s="19"/>
      <c r="I42" s="25"/>
    </row>
    <row r="43" s="14" customFormat="1" ht="24" customHeight="1" spans="1:9">
      <c r="A43" s="13">
        <v>41</v>
      </c>
      <c r="B43" s="25" t="s">
        <v>46</v>
      </c>
      <c r="C43" s="25" t="s">
        <v>120</v>
      </c>
      <c r="D43" s="25" t="s">
        <v>121</v>
      </c>
      <c r="E43" s="13" t="s">
        <v>122</v>
      </c>
      <c r="F43" s="25">
        <v>10.5</v>
      </c>
      <c r="G43" s="25">
        <v>1575</v>
      </c>
      <c r="H43" s="19"/>
      <c r="I43" s="25"/>
    </row>
    <row r="44" s="14" customFormat="1" ht="24" customHeight="1" spans="1:9">
      <c r="A44" s="13">
        <v>42</v>
      </c>
      <c r="B44" s="25" t="s">
        <v>46</v>
      </c>
      <c r="C44" s="25" t="s">
        <v>123</v>
      </c>
      <c r="D44" s="25" t="s">
        <v>12</v>
      </c>
      <c r="E44" s="13" t="s">
        <v>124</v>
      </c>
      <c r="F44" s="25">
        <v>9.3</v>
      </c>
      <c r="G44" s="25">
        <v>1395</v>
      </c>
      <c r="H44" s="19"/>
      <c r="I44" s="25"/>
    </row>
    <row r="45" s="14" customFormat="1" ht="24" customHeight="1" spans="1:9">
      <c r="A45" s="13">
        <v>43</v>
      </c>
      <c r="B45" s="25" t="s">
        <v>46</v>
      </c>
      <c r="C45" s="25" t="s">
        <v>125</v>
      </c>
      <c r="D45" s="13" t="s">
        <v>28</v>
      </c>
      <c r="E45" s="13" t="s">
        <v>37</v>
      </c>
      <c r="F45" s="25">
        <v>33.5</v>
      </c>
      <c r="G45" s="25">
        <v>5025</v>
      </c>
      <c r="H45" s="19"/>
      <c r="I45" s="25"/>
    </row>
    <row r="46" s="14" customFormat="1" ht="24" customHeight="1" spans="1:9">
      <c r="A46" s="13">
        <v>44</v>
      </c>
      <c r="B46" s="25" t="s">
        <v>31</v>
      </c>
      <c r="C46" s="25" t="s">
        <v>126</v>
      </c>
      <c r="D46" s="25" t="s">
        <v>127</v>
      </c>
      <c r="E46" s="13" t="s">
        <v>13</v>
      </c>
      <c r="F46" s="25">
        <v>43.4</v>
      </c>
      <c r="G46" s="25">
        <v>6510</v>
      </c>
      <c r="H46" s="19"/>
      <c r="I46" s="25"/>
    </row>
    <row r="47" s="14" customFormat="1" ht="24" customHeight="1" spans="1:9">
      <c r="A47" s="13">
        <v>45</v>
      </c>
      <c r="B47" s="25" t="s">
        <v>31</v>
      </c>
      <c r="C47" s="25" t="s">
        <v>128</v>
      </c>
      <c r="D47" s="25" t="s">
        <v>129</v>
      </c>
      <c r="E47" s="13" t="s">
        <v>130</v>
      </c>
      <c r="F47" s="25">
        <v>21.2</v>
      </c>
      <c r="G47" s="25">
        <v>3180</v>
      </c>
      <c r="H47" s="19"/>
      <c r="I47" s="25"/>
    </row>
    <row r="48" s="14" customFormat="1" ht="24" customHeight="1" spans="1:9">
      <c r="A48" s="13">
        <v>46</v>
      </c>
      <c r="B48" s="25" t="s">
        <v>31</v>
      </c>
      <c r="C48" s="25" t="s">
        <v>32</v>
      </c>
      <c r="D48" s="25" t="s">
        <v>33</v>
      </c>
      <c r="E48" s="13" t="s">
        <v>34</v>
      </c>
      <c r="F48" s="25">
        <v>30</v>
      </c>
      <c r="G48" s="25">
        <v>4500</v>
      </c>
      <c r="H48" s="19"/>
      <c r="I48" s="25"/>
    </row>
    <row r="49" s="14" customFormat="1" ht="24" customHeight="1" spans="1:9">
      <c r="A49" s="13">
        <v>47</v>
      </c>
      <c r="B49" s="25" t="s">
        <v>31</v>
      </c>
      <c r="C49" s="25" t="s">
        <v>35</v>
      </c>
      <c r="D49" s="25" t="s">
        <v>36</v>
      </c>
      <c r="E49" s="13" t="s">
        <v>37</v>
      </c>
      <c r="F49" s="25">
        <v>17</v>
      </c>
      <c r="G49" s="25">
        <v>2550</v>
      </c>
      <c r="H49" s="19"/>
      <c r="I49" s="25"/>
    </row>
    <row r="50" s="14" customFormat="1" ht="24" customHeight="1" spans="1:9">
      <c r="A50" s="13">
        <v>48</v>
      </c>
      <c r="B50" s="25" t="s">
        <v>31</v>
      </c>
      <c r="C50" s="25" t="s">
        <v>131</v>
      </c>
      <c r="D50" s="25" t="s">
        <v>132</v>
      </c>
      <c r="E50" s="13" t="s">
        <v>133</v>
      </c>
      <c r="F50" s="25">
        <v>30.7</v>
      </c>
      <c r="G50" s="25">
        <v>4605</v>
      </c>
      <c r="H50" s="19"/>
      <c r="I50" s="25"/>
    </row>
    <row r="51" s="14" customFormat="1" ht="24" customHeight="1" spans="1:9">
      <c r="A51" s="13">
        <v>49</v>
      </c>
      <c r="B51" s="25" t="s">
        <v>31</v>
      </c>
      <c r="C51" s="25" t="s">
        <v>134</v>
      </c>
      <c r="D51" s="25" t="s">
        <v>33</v>
      </c>
      <c r="E51" s="13" t="s">
        <v>135</v>
      </c>
      <c r="F51" s="25">
        <v>10.3</v>
      </c>
      <c r="G51" s="25">
        <v>1545</v>
      </c>
      <c r="H51" s="19"/>
      <c r="I51" s="25"/>
    </row>
    <row r="52" s="14" customFormat="1" ht="24" customHeight="1" spans="1:9">
      <c r="A52" s="13">
        <v>50</v>
      </c>
      <c r="B52" s="25" t="s">
        <v>31</v>
      </c>
      <c r="C52" s="25" t="s">
        <v>136</v>
      </c>
      <c r="D52" s="25" t="s">
        <v>93</v>
      </c>
      <c r="E52" s="13" t="s">
        <v>20</v>
      </c>
      <c r="F52" s="25">
        <v>17.7</v>
      </c>
      <c r="G52" s="25">
        <v>2655</v>
      </c>
      <c r="H52" s="19"/>
      <c r="I52" s="25"/>
    </row>
    <row r="53" s="14" customFormat="1" ht="24" customHeight="1" spans="1:9">
      <c r="A53" s="13">
        <v>51</v>
      </c>
      <c r="B53" s="25" t="s">
        <v>31</v>
      </c>
      <c r="C53" s="25" t="s">
        <v>137</v>
      </c>
      <c r="D53" s="25" t="s">
        <v>28</v>
      </c>
      <c r="E53" s="13" t="s">
        <v>20</v>
      </c>
      <c r="F53" s="25">
        <v>30.5</v>
      </c>
      <c r="G53" s="25">
        <v>4575</v>
      </c>
      <c r="H53" s="19"/>
      <c r="I53" s="25"/>
    </row>
    <row r="54" s="14" customFormat="1" ht="24" customHeight="1" spans="1:9">
      <c r="A54" s="13">
        <v>52</v>
      </c>
      <c r="B54" s="25" t="s">
        <v>31</v>
      </c>
      <c r="C54" s="25" t="s">
        <v>138</v>
      </c>
      <c r="D54" s="25" t="s">
        <v>45</v>
      </c>
      <c r="E54" s="13" t="s">
        <v>55</v>
      </c>
      <c r="F54" s="25">
        <v>9.8</v>
      </c>
      <c r="G54" s="25">
        <v>1470</v>
      </c>
      <c r="H54" s="19"/>
      <c r="I54" s="25"/>
    </row>
    <row r="55" s="14" customFormat="1" ht="24" customHeight="1" spans="1:9">
      <c r="A55" s="13">
        <v>53</v>
      </c>
      <c r="B55" s="25" t="s">
        <v>31</v>
      </c>
      <c r="C55" s="25" t="s">
        <v>139</v>
      </c>
      <c r="D55" s="25" t="s">
        <v>48</v>
      </c>
      <c r="E55" s="13" t="s">
        <v>140</v>
      </c>
      <c r="F55" s="25">
        <v>38.2</v>
      </c>
      <c r="G55" s="25">
        <v>5730</v>
      </c>
      <c r="H55" s="19"/>
      <c r="I55" s="25"/>
    </row>
    <row r="56" s="14" customFormat="1" ht="24" customHeight="1" spans="1:9">
      <c r="A56" s="13">
        <v>54</v>
      </c>
      <c r="B56" s="25" t="s">
        <v>31</v>
      </c>
      <c r="C56" s="25" t="s">
        <v>141</v>
      </c>
      <c r="D56" s="18" t="s">
        <v>93</v>
      </c>
      <c r="E56" s="13" t="s">
        <v>37</v>
      </c>
      <c r="F56" s="18">
        <v>12.2</v>
      </c>
      <c r="G56" s="25">
        <v>1830</v>
      </c>
      <c r="H56" s="19"/>
      <c r="I56" s="25"/>
    </row>
    <row r="57" s="14" customFormat="1" ht="24" customHeight="1" spans="1:9">
      <c r="A57" s="13">
        <v>55</v>
      </c>
      <c r="B57" s="25" t="s">
        <v>31</v>
      </c>
      <c r="C57" s="25" t="s">
        <v>142</v>
      </c>
      <c r="D57" s="25" t="s">
        <v>33</v>
      </c>
      <c r="E57" s="13" t="s">
        <v>13</v>
      </c>
      <c r="F57" s="25">
        <v>10.7</v>
      </c>
      <c r="G57" s="25">
        <v>1605</v>
      </c>
      <c r="H57" s="19"/>
      <c r="I57" s="25"/>
    </row>
    <row r="58" s="14" customFormat="1" ht="24" customHeight="1" spans="1:9">
      <c r="A58" s="13">
        <v>56</v>
      </c>
      <c r="B58" s="25" t="s">
        <v>31</v>
      </c>
      <c r="C58" s="25" t="s">
        <v>143</v>
      </c>
      <c r="D58" s="25" t="s">
        <v>144</v>
      </c>
      <c r="E58" s="13" t="s">
        <v>145</v>
      </c>
      <c r="F58" s="25">
        <v>7.9</v>
      </c>
      <c r="G58" s="25">
        <v>1185</v>
      </c>
      <c r="H58" s="19"/>
      <c r="I58" s="25"/>
    </row>
    <row r="59" s="14" customFormat="1" ht="24" customHeight="1" spans="1:9">
      <c r="A59" s="13">
        <v>57</v>
      </c>
      <c r="B59" s="25" t="s">
        <v>31</v>
      </c>
      <c r="C59" s="25" t="s">
        <v>146</v>
      </c>
      <c r="D59" s="25" t="s">
        <v>59</v>
      </c>
      <c r="E59" s="13" t="s">
        <v>37</v>
      </c>
      <c r="F59" s="25">
        <v>16.1</v>
      </c>
      <c r="G59" s="25">
        <v>2415</v>
      </c>
      <c r="H59" s="19"/>
      <c r="I59" s="25"/>
    </row>
    <row r="60" s="14" customFormat="1" ht="24" customHeight="1" spans="1:9">
      <c r="A60" s="13">
        <v>58</v>
      </c>
      <c r="B60" s="25" t="s">
        <v>31</v>
      </c>
      <c r="C60" s="25" t="s">
        <v>147</v>
      </c>
      <c r="D60" s="25" t="s">
        <v>148</v>
      </c>
      <c r="E60" s="13" t="s">
        <v>55</v>
      </c>
      <c r="F60" s="25">
        <v>10.2</v>
      </c>
      <c r="G60" s="25">
        <v>1530</v>
      </c>
      <c r="H60" s="19"/>
      <c r="I60" s="25"/>
    </row>
    <row r="61" s="14" customFormat="1" ht="24" customHeight="1" spans="1:9">
      <c r="A61" s="13">
        <v>59</v>
      </c>
      <c r="B61" s="25" t="s">
        <v>31</v>
      </c>
      <c r="C61" s="25" t="s">
        <v>149</v>
      </c>
      <c r="D61" s="25" t="s">
        <v>28</v>
      </c>
      <c r="E61" s="13" t="s">
        <v>87</v>
      </c>
      <c r="F61" s="25">
        <v>8.7</v>
      </c>
      <c r="G61" s="25">
        <v>1305</v>
      </c>
      <c r="H61" s="19"/>
      <c r="I61" s="25"/>
    </row>
    <row r="62" s="14" customFormat="1" ht="24" customHeight="1" spans="1:9">
      <c r="A62" s="13">
        <v>60</v>
      </c>
      <c r="B62" s="25" t="s">
        <v>31</v>
      </c>
      <c r="C62" s="25" t="s">
        <v>150</v>
      </c>
      <c r="D62" s="25" t="s">
        <v>148</v>
      </c>
      <c r="E62" s="13" t="s">
        <v>151</v>
      </c>
      <c r="F62" s="25">
        <v>3.3</v>
      </c>
      <c r="G62" s="25">
        <v>495</v>
      </c>
      <c r="H62" s="19"/>
      <c r="I62" s="25"/>
    </row>
    <row r="63" s="14" customFormat="1" ht="24" customHeight="1" spans="1:9">
      <c r="A63" s="13">
        <v>61</v>
      </c>
      <c r="B63" s="25" t="s">
        <v>31</v>
      </c>
      <c r="C63" s="25" t="s">
        <v>152</v>
      </c>
      <c r="D63" s="25" t="s">
        <v>54</v>
      </c>
      <c r="E63" s="13" t="s">
        <v>37</v>
      </c>
      <c r="F63" s="25">
        <v>11.7</v>
      </c>
      <c r="G63" s="25">
        <v>1755</v>
      </c>
      <c r="H63" s="19"/>
      <c r="I63" s="25"/>
    </row>
    <row r="64" s="14" customFormat="1" ht="24" customHeight="1" spans="1:9">
      <c r="A64" s="13">
        <v>62</v>
      </c>
      <c r="B64" s="25" t="s">
        <v>31</v>
      </c>
      <c r="C64" s="25" t="s">
        <v>153</v>
      </c>
      <c r="D64" s="25" t="s">
        <v>91</v>
      </c>
      <c r="E64" s="13" t="s">
        <v>29</v>
      </c>
      <c r="F64" s="25">
        <v>15.8</v>
      </c>
      <c r="G64" s="25">
        <v>2370</v>
      </c>
      <c r="H64" s="19"/>
      <c r="I64" s="25"/>
    </row>
    <row r="65" ht="24" customHeight="1" spans="1:9">
      <c r="A65" s="31"/>
      <c r="B65" s="31"/>
      <c r="C65" s="31"/>
      <c r="D65" s="25"/>
      <c r="E65" s="25" t="s">
        <v>21</v>
      </c>
      <c r="F65" s="25">
        <f>SUM(F3:F64)</f>
        <v>947.34</v>
      </c>
      <c r="G65" s="25">
        <f>SUM(G3:G64)</f>
        <v>142101</v>
      </c>
      <c r="H65" s="31"/>
      <c r="I65" s="31"/>
    </row>
    <row r="66" ht="20.25" spans="6:7">
      <c r="F66" s="34"/>
      <c r="G66" s="34"/>
    </row>
  </sheetData>
  <mergeCells count="1">
    <mergeCell ref="A1:I1"/>
  </mergeCells>
  <dataValidations count="1">
    <dataValidation type="textLength" operator="equal" allowBlank="1" showInputMessage="1" showErrorMessage="1" sqref="H3:H14">
      <formula1>18</formula1>
    </dataValidation>
  </dataValidations>
  <printOptions horizontalCentered="1"/>
  <pageMargins left="0.751388888888889" right="0.751388888888889" top="0.511805555555556" bottom="0.472222222222222" header="0.354166666666667" footer="0.314583333333333"/>
  <pageSetup paperSize="9" fitToWidth="0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A1" sqref="A1:I1"/>
    </sheetView>
  </sheetViews>
  <sheetFormatPr defaultColWidth="9" defaultRowHeight="13.5"/>
  <cols>
    <col min="1" max="1" width="6.875" style="15" customWidth="1"/>
    <col min="2" max="2" width="10.5" style="15" customWidth="1"/>
    <col min="3" max="3" width="9" style="15"/>
    <col min="4" max="4" width="27.875" style="14" customWidth="1"/>
    <col min="5" max="5" width="28" style="14" customWidth="1"/>
    <col min="6" max="6" width="12.75" style="15" customWidth="1"/>
    <col min="7" max="7" width="11.75" style="14" customWidth="1"/>
    <col min="8" max="8" width="12.125" style="14" customWidth="1"/>
    <col min="9" max="9" width="10.875" style="14" customWidth="1"/>
    <col min="10" max="16384" width="9" style="14"/>
  </cols>
  <sheetData>
    <row r="1" s="14" customFormat="1" ht="33" customHeight="1" spans="1:9">
      <c r="A1" s="10" t="s">
        <v>154</v>
      </c>
      <c r="B1" s="10"/>
      <c r="C1" s="10"/>
      <c r="D1" s="10"/>
      <c r="E1" s="10"/>
      <c r="F1" s="10"/>
      <c r="G1" s="10"/>
      <c r="H1" s="10"/>
      <c r="I1" s="10"/>
    </row>
    <row r="2" s="14" customFormat="1" ht="39" customHeight="1" spans="1:9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23</v>
      </c>
      <c r="G2" s="24" t="s">
        <v>7</v>
      </c>
      <c r="H2" s="24" t="s">
        <v>8</v>
      </c>
      <c r="I2" s="24" t="s">
        <v>9</v>
      </c>
    </row>
    <row r="3" s="14" customFormat="1" ht="29" customHeight="1" spans="1:9">
      <c r="A3" s="24">
        <v>1</v>
      </c>
      <c r="B3" s="24" t="s">
        <v>31</v>
      </c>
      <c r="C3" s="24" t="s">
        <v>146</v>
      </c>
      <c r="D3" s="24" t="s">
        <v>59</v>
      </c>
      <c r="E3" s="24" t="s">
        <v>37</v>
      </c>
      <c r="F3" s="24">
        <v>5.5</v>
      </c>
      <c r="G3" s="24">
        <v>825</v>
      </c>
      <c r="H3" s="24"/>
      <c r="I3" s="24"/>
    </row>
    <row r="4" s="14" customFormat="1" ht="29" customHeight="1" spans="1:9">
      <c r="A4" s="24">
        <v>2</v>
      </c>
      <c r="B4" s="24" t="s">
        <v>31</v>
      </c>
      <c r="C4" s="24" t="s">
        <v>155</v>
      </c>
      <c r="D4" s="24" t="s">
        <v>57</v>
      </c>
      <c r="E4" s="24" t="s">
        <v>156</v>
      </c>
      <c r="F4" s="24">
        <v>23.8</v>
      </c>
      <c r="G4" s="24">
        <v>3570</v>
      </c>
      <c r="H4" s="24"/>
      <c r="I4" s="24"/>
    </row>
    <row r="5" s="14" customFormat="1" ht="29" customHeight="1" spans="1:9">
      <c r="A5" s="24">
        <v>3</v>
      </c>
      <c r="B5" s="24" t="s">
        <v>31</v>
      </c>
      <c r="C5" s="24" t="s">
        <v>150</v>
      </c>
      <c r="D5" s="24" t="s">
        <v>148</v>
      </c>
      <c r="E5" s="24" t="s">
        <v>151</v>
      </c>
      <c r="F5" s="24">
        <v>4</v>
      </c>
      <c r="G5" s="24">
        <v>600</v>
      </c>
      <c r="H5" s="24"/>
      <c r="I5" s="24"/>
    </row>
    <row r="6" s="14" customFormat="1" ht="29" customHeight="1" spans="1:9">
      <c r="A6" s="24">
        <v>4</v>
      </c>
      <c r="B6" s="24" t="s">
        <v>31</v>
      </c>
      <c r="C6" s="24" t="s">
        <v>149</v>
      </c>
      <c r="D6" s="24" t="s">
        <v>28</v>
      </c>
      <c r="E6" s="24" t="s">
        <v>87</v>
      </c>
      <c r="F6" s="24">
        <v>9.2</v>
      </c>
      <c r="G6" s="24">
        <v>1380</v>
      </c>
      <c r="H6" s="24"/>
      <c r="I6" s="24"/>
    </row>
    <row r="7" s="14" customFormat="1" ht="29" customHeight="1" spans="1:9">
      <c r="A7" s="24">
        <v>5</v>
      </c>
      <c r="B7" s="24"/>
      <c r="C7" s="24"/>
      <c r="D7" s="24"/>
      <c r="E7" s="24" t="s">
        <v>21</v>
      </c>
      <c r="F7" s="24">
        <f>SUM(F3:F6)</f>
        <v>42.5</v>
      </c>
      <c r="G7" s="24">
        <f>SUM(G3:G6)</f>
        <v>6375</v>
      </c>
      <c r="H7" s="24"/>
      <c r="I7" s="24"/>
    </row>
    <row r="8" s="14" customFormat="1" spans="1:6">
      <c r="A8" s="15"/>
      <c r="B8" s="15"/>
      <c r="C8" s="15"/>
      <c r="F8" s="15"/>
    </row>
    <row r="9" s="14" customFormat="1" spans="1:6">
      <c r="A9" s="15"/>
      <c r="B9" s="15"/>
      <c r="C9" s="15"/>
      <c r="F9" s="15"/>
    </row>
  </sheetData>
  <mergeCells count="1">
    <mergeCell ref="A1:I1"/>
  </mergeCells>
  <printOptions horizontalCentered="1"/>
  <pageMargins left="0.751388888888889" right="0.751388888888889" top="0.66875" bottom="0.629861111111111" header="0.5" footer="0.5"/>
  <pageSetup paperSize="9" fitToWidth="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workbookViewId="0">
      <selection activeCell="A1" sqref="A1:I1"/>
    </sheetView>
  </sheetViews>
  <sheetFormatPr defaultColWidth="9" defaultRowHeight="13.5"/>
  <cols>
    <col min="1" max="1" width="6.875" style="15" customWidth="1"/>
    <col min="2" max="2" width="10.5" style="15" customWidth="1"/>
    <col min="3" max="3" width="9" style="15"/>
    <col min="4" max="4" width="27.875" style="14" customWidth="1"/>
    <col min="5" max="5" width="28" style="14" customWidth="1"/>
    <col min="6" max="6" width="12.75" style="15" customWidth="1"/>
    <col min="7" max="7" width="11.75" style="14" customWidth="1"/>
    <col min="8" max="8" width="13.25" style="14" customWidth="1"/>
    <col min="9" max="9" width="11.75" style="14" customWidth="1"/>
    <col min="10" max="16381" width="9" style="14"/>
  </cols>
  <sheetData>
    <row r="1" s="14" customFormat="1" ht="33" customHeight="1" spans="1:9">
      <c r="A1" s="10" t="s">
        <v>157</v>
      </c>
      <c r="B1" s="10"/>
      <c r="C1" s="10"/>
      <c r="D1" s="10"/>
      <c r="E1" s="10"/>
      <c r="F1" s="10"/>
      <c r="G1" s="10"/>
      <c r="H1" s="10"/>
      <c r="I1" s="10"/>
    </row>
    <row r="2" s="14" customFormat="1" ht="39" customHeight="1" spans="1:9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23</v>
      </c>
      <c r="G2" s="16" t="s">
        <v>7</v>
      </c>
      <c r="H2" s="16" t="s">
        <v>8</v>
      </c>
      <c r="I2" s="16" t="s">
        <v>9</v>
      </c>
    </row>
    <row r="3" ht="29" customHeight="1" spans="1:9">
      <c r="A3" s="13">
        <v>1</v>
      </c>
      <c r="B3" s="24" t="s">
        <v>14</v>
      </c>
      <c r="C3" s="24" t="s">
        <v>24</v>
      </c>
      <c r="D3" s="24" t="s">
        <v>158</v>
      </c>
      <c r="E3" s="13" t="s">
        <v>115</v>
      </c>
      <c r="F3" s="24">
        <v>1.5</v>
      </c>
      <c r="G3" s="24">
        <v>225</v>
      </c>
      <c r="H3" s="29"/>
      <c r="I3" s="29"/>
    </row>
    <row r="4" ht="29" customHeight="1" spans="1:9">
      <c r="A4" s="13">
        <v>2</v>
      </c>
      <c r="B4" s="24" t="s">
        <v>14</v>
      </c>
      <c r="C4" s="24" t="s">
        <v>24</v>
      </c>
      <c r="D4" s="24" t="s">
        <v>25</v>
      </c>
      <c r="E4" s="26" t="s">
        <v>26</v>
      </c>
      <c r="F4" s="24">
        <v>11.2</v>
      </c>
      <c r="G4" s="24">
        <v>1680</v>
      </c>
      <c r="H4" s="29"/>
      <c r="I4" s="29"/>
    </row>
    <row r="5" ht="29" customHeight="1" spans="1:9">
      <c r="A5" s="13">
        <v>3</v>
      </c>
      <c r="B5" s="24" t="s">
        <v>10</v>
      </c>
      <c r="C5" s="24" t="s">
        <v>159</v>
      </c>
      <c r="D5" s="24" t="s">
        <v>45</v>
      </c>
      <c r="E5" s="13" t="s">
        <v>160</v>
      </c>
      <c r="F5" s="24">
        <v>7.2</v>
      </c>
      <c r="G5" s="24">
        <v>1080</v>
      </c>
      <c r="H5" s="29"/>
      <c r="I5" s="29"/>
    </row>
    <row r="6" ht="29" customHeight="1" spans="1:9">
      <c r="A6" s="13">
        <v>4</v>
      </c>
      <c r="B6" s="24" t="s">
        <v>10</v>
      </c>
      <c r="C6" s="24" t="s">
        <v>161</v>
      </c>
      <c r="D6" s="24" t="s">
        <v>162</v>
      </c>
      <c r="E6" s="13" t="s">
        <v>163</v>
      </c>
      <c r="F6" s="24">
        <v>12.2</v>
      </c>
      <c r="G6" s="24">
        <v>1830</v>
      </c>
      <c r="H6" s="29"/>
      <c r="I6" s="29"/>
    </row>
    <row r="7" ht="29" customHeight="1" spans="1:9">
      <c r="A7" s="13">
        <v>5</v>
      </c>
      <c r="B7" s="24" t="s">
        <v>10</v>
      </c>
      <c r="C7" s="24" t="s">
        <v>164</v>
      </c>
      <c r="D7" s="24" t="s">
        <v>36</v>
      </c>
      <c r="E7" s="13" t="s">
        <v>37</v>
      </c>
      <c r="F7" s="24">
        <v>4.1</v>
      </c>
      <c r="G7" s="24">
        <v>615</v>
      </c>
      <c r="H7" s="29"/>
      <c r="I7" s="29"/>
    </row>
    <row r="8" ht="29" customHeight="1" spans="1:9">
      <c r="A8" s="13">
        <v>6</v>
      </c>
      <c r="B8" s="24" t="s">
        <v>46</v>
      </c>
      <c r="C8" s="24" t="s">
        <v>114</v>
      </c>
      <c r="D8" s="24" t="s">
        <v>91</v>
      </c>
      <c r="E8" s="13" t="s">
        <v>115</v>
      </c>
      <c r="F8" s="24">
        <v>14.5</v>
      </c>
      <c r="G8" s="24">
        <v>2175</v>
      </c>
      <c r="H8" s="29"/>
      <c r="I8" s="29"/>
    </row>
    <row r="9" ht="29" customHeight="1" spans="1:9">
      <c r="A9" s="13">
        <v>7</v>
      </c>
      <c r="B9" s="24" t="s">
        <v>31</v>
      </c>
      <c r="C9" s="24" t="s">
        <v>165</v>
      </c>
      <c r="D9" s="24" t="s">
        <v>166</v>
      </c>
      <c r="E9" s="13" t="s">
        <v>37</v>
      </c>
      <c r="F9" s="24">
        <v>4.1</v>
      </c>
      <c r="G9" s="24">
        <v>615</v>
      </c>
      <c r="H9" s="29"/>
      <c r="I9" s="29"/>
    </row>
    <row r="10" ht="29" customHeight="1" spans="1:9">
      <c r="A10" s="13">
        <v>8</v>
      </c>
      <c r="B10" s="24" t="s">
        <v>31</v>
      </c>
      <c r="C10" s="24" t="s">
        <v>167</v>
      </c>
      <c r="D10" s="24" t="s">
        <v>91</v>
      </c>
      <c r="E10" s="13" t="s">
        <v>37</v>
      </c>
      <c r="F10" s="24">
        <v>7.8</v>
      </c>
      <c r="G10" s="24">
        <f>F10*150</f>
        <v>1170</v>
      </c>
      <c r="H10" s="29"/>
      <c r="I10" s="29"/>
    </row>
    <row r="11" ht="29" customHeight="1" spans="1:9">
      <c r="A11" s="13">
        <v>9</v>
      </c>
      <c r="B11" s="24" t="s">
        <v>31</v>
      </c>
      <c r="C11" s="24" t="s">
        <v>168</v>
      </c>
      <c r="D11" s="24" t="s">
        <v>33</v>
      </c>
      <c r="E11" s="13" t="s">
        <v>156</v>
      </c>
      <c r="F11" s="24">
        <v>14.4</v>
      </c>
      <c r="G11" s="24">
        <v>2160</v>
      </c>
      <c r="H11" s="29"/>
      <c r="I11" s="29"/>
    </row>
    <row r="12" ht="29" customHeight="1" spans="1:9">
      <c r="A12" s="13">
        <v>10</v>
      </c>
      <c r="B12" s="24" t="s">
        <v>31</v>
      </c>
      <c r="C12" s="24" t="s">
        <v>143</v>
      </c>
      <c r="D12" s="24" t="s">
        <v>144</v>
      </c>
      <c r="E12" s="13" t="s">
        <v>145</v>
      </c>
      <c r="F12" s="24">
        <v>10.5</v>
      </c>
      <c r="G12" s="24">
        <v>1575</v>
      </c>
      <c r="H12" s="29"/>
      <c r="I12" s="29"/>
    </row>
    <row r="13" ht="29" customHeight="1" spans="1:9">
      <c r="A13" s="13">
        <v>11</v>
      </c>
      <c r="B13" s="24" t="s">
        <v>31</v>
      </c>
      <c r="C13" s="24" t="s">
        <v>147</v>
      </c>
      <c r="D13" s="24" t="s">
        <v>148</v>
      </c>
      <c r="E13" s="13" t="s">
        <v>55</v>
      </c>
      <c r="F13" s="24">
        <v>8.2</v>
      </c>
      <c r="G13" s="24">
        <v>1230</v>
      </c>
      <c r="H13" s="29"/>
      <c r="I13" s="29"/>
    </row>
    <row r="14" ht="29" customHeight="1" spans="1:9">
      <c r="A14" s="13">
        <v>12</v>
      </c>
      <c r="B14" s="24" t="s">
        <v>31</v>
      </c>
      <c r="C14" s="24" t="s">
        <v>141</v>
      </c>
      <c r="D14" s="24" t="s">
        <v>93</v>
      </c>
      <c r="E14" s="13" t="s">
        <v>37</v>
      </c>
      <c r="F14" s="24">
        <v>10</v>
      </c>
      <c r="G14" s="24">
        <f>F14*150</f>
        <v>1500</v>
      </c>
      <c r="H14" s="29"/>
      <c r="I14" s="29"/>
    </row>
    <row r="15" ht="29" customHeight="1" spans="1:9">
      <c r="A15" s="13">
        <v>13</v>
      </c>
      <c r="B15" s="24" t="s">
        <v>31</v>
      </c>
      <c r="C15" s="24" t="s">
        <v>152</v>
      </c>
      <c r="D15" s="24" t="s">
        <v>54</v>
      </c>
      <c r="E15" s="13" t="s">
        <v>37</v>
      </c>
      <c r="F15" s="24">
        <v>20.6</v>
      </c>
      <c r="G15" s="24">
        <v>3090</v>
      </c>
      <c r="H15" s="29"/>
      <c r="I15" s="29"/>
    </row>
    <row r="16" ht="31" customHeight="1" spans="1:9">
      <c r="A16" s="30"/>
      <c r="B16" s="30"/>
      <c r="C16" s="30"/>
      <c r="D16" s="31"/>
      <c r="E16" s="24" t="s">
        <v>21</v>
      </c>
      <c r="F16" s="24">
        <f>SUM(F3:F15)</f>
        <v>126.3</v>
      </c>
      <c r="G16" s="24">
        <f>SUM(G3:G15)</f>
        <v>18945</v>
      </c>
      <c r="H16" s="31"/>
      <c r="I16" s="31"/>
    </row>
  </sheetData>
  <mergeCells count="1">
    <mergeCell ref="A1:I1"/>
  </mergeCells>
  <printOptions horizontalCentered="1"/>
  <pageMargins left="0.751388888888889" right="0.751388888888889" top="0.629861111111111" bottom="0.747916666666667" header="0.5" footer="0.5"/>
  <pageSetup paperSize="9" fitToWidth="0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"/>
  <sheetViews>
    <sheetView workbookViewId="0">
      <selection activeCell="A1" sqref="A1:I1"/>
    </sheetView>
  </sheetViews>
  <sheetFormatPr defaultColWidth="9" defaultRowHeight="13.5"/>
  <cols>
    <col min="1" max="1" width="6.875" style="15" customWidth="1"/>
    <col min="2" max="2" width="10.5" style="15" customWidth="1"/>
    <col min="3" max="3" width="9" style="15"/>
    <col min="4" max="4" width="27.875" style="14" customWidth="1"/>
    <col min="5" max="5" width="28" style="14" customWidth="1"/>
    <col min="6" max="6" width="9.625" style="15" customWidth="1"/>
    <col min="7" max="7" width="11.75" style="14" customWidth="1"/>
    <col min="8" max="8" width="16.125" style="14" customWidth="1"/>
    <col min="9" max="9" width="10.875" style="14" customWidth="1"/>
    <col min="10" max="16384" width="9" style="14"/>
  </cols>
  <sheetData>
    <row r="1" s="14" customFormat="1" ht="33" customHeight="1" spans="1:9">
      <c r="A1" s="10" t="s">
        <v>169</v>
      </c>
      <c r="B1" s="10"/>
      <c r="C1" s="10"/>
      <c r="D1" s="10"/>
      <c r="E1" s="10"/>
      <c r="F1" s="10"/>
      <c r="G1" s="10"/>
      <c r="H1" s="10"/>
      <c r="I1" s="10"/>
    </row>
    <row r="2" s="14" customFormat="1" ht="39" customHeight="1" spans="1:9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170</v>
      </c>
      <c r="G2" s="16" t="s">
        <v>7</v>
      </c>
      <c r="H2" s="16" t="s">
        <v>8</v>
      </c>
      <c r="I2" s="16" t="s">
        <v>9</v>
      </c>
    </row>
    <row r="3" s="14" customFormat="1" ht="29" customHeight="1" spans="1:9">
      <c r="A3" s="13">
        <v>1</v>
      </c>
      <c r="B3" s="24" t="s">
        <v>46</v>
      </c>
      <c r="C3" s="24" t="s">
        <v>171</v>
      </c>
      <c r="D3" s="25" t="s">
        <v>93</v>
      </c>
      <c r="E3" s="26" t="s">
        <v>20</v>
      </c>
      <c r="F3" s="24">
        <v>16</v>
      </c>
      <c r="G3" s="24">
        <v>4800</v>
      </c>
      <c r="H3" s="19"/>
      <c r="I3" s="19"/>
    </row>
    <row r="4" s="14" customFormat="1" ht="29" customHeight="1" spans="1:9">
      <c r="A4" s="13">
        <v>2</v>
      </c>
      <c r="B4" s="24" t="s">
        <v>31</v>
      </c>
      <c r="C4" s="24" t="s">
        <v>150</v>
      </c>
      <c r="D4" s="25" t="s">
        <v>148</v>
      </c>
      <c r="E4" s="13" t="s">
        <v>151</v>
      </c>
      <c r="F4" s="24">
        <v>6</v>
      </c>
      <c r="G4" s="24">
        <v>1800</v>
      </c>
      <c r="H4" s="19"/>
      <c r="I4" s="19"/>
    </row>
    <row r="5" s="14" customFormat="1" ht="29" customHeight="1" spans="1:9">
      <c r="A5" s="13">
        <v>3</v>
      </c>
      <c r="B5" s="13" t="s">
        <v>10</v>
      </c>
      <c r="C5" s="27" t="s">
        <v>172</v>
      </c>
      <c r="D5" s="25" t="s">
        <v>173</v>
      </c>
      <c r="E5" s="13" t="s">
        <v>13</v>
      </c>
      <c r="F5" s="20">
        <v>4</v>
      </c>
      <c r="G5" s="13">
        <v>1200</v>
      </c>
      <c r="H5" s="19"/>
      <c r="I5" s="19"/>
    </row>
    <row r="6" s="14" customFormat="1" ht="29" customHeight="1" spans="1:9">
      <c r="A6" s="13">
        <v>4</v>
      </c>
      <c r="B6" s="13" t="s">
        <v>10</v>
      </c>
      <c r="C6" s="27" t="s">
        <v>174</v>
      </c>
      <c r="D6" s="25" t="s">
        <v>129</v>
      </c>
      <c r="E6" s="13" t="s">
        <v>37</v>
      </c>
      <c r="F6" s="27">
        <v>6</v>
      </c>
      <c r="G6" s="13">
        <v>1800</v>
      </c>
      <c r="H6" s="19"/>
      <c r="I6" s="19"/>
    </row>
    <row r="7" s="14" customFormat="1" ht="29" customHeight="1" spans="1:9">
      <c r="A7" s="13">
        <v>5</v>
      </c>
      <c r="B7" s="13" t="s">
        <v>10</v>
      </c>
      <c r="C7" s="13" t="s">
        <v>175</v>
      </c>
      <c r="D7" s="18" t="s">
        <v>33</v>
      </c>
      <c r="E7" s="13" t="s">
        <v>37</v>
      </c>
      <c r="F7" s="13">
        <v>7</v>
      </c>
      <c r="G7" s="13">
        <v>2100</v>
      </c>
      <c r="H7" s="19"/>
      <c r="I7" s="19"/>
    </row>
    <row r="8" s="14" customFormat="1" ht="29" customHeight="1" spans="1:9">
      <c r="A8" s="13">
        <v>6</v>
      </c>
      <c r="B8" s="13" t="s">
        <v>10</v>
      </c>
      <c r="C8" s="13" t="s">
        <v>176</v>
      </c>
      <c r="D8" s="18" t="s">
        <v>105</v>
      </c>
      <c r="E8" s="13" t="s">
        <v>177</v>
      </c>
      <c r="F8" s="13">
        <v>6</v>
      </c>
      <c r="G8" s="13">
        <v>1800</v>
      </c>
      <c r="H8" s="19"/>
      <c r="I8" s="19"/>
    </row>
    <row r="9" s="14" customFormat="1" ht="29" customHeight="1" spans="1:9">
      <c r="A9" s="13">
        <v>7</v>
      </c>
      <c r="B9" s="13" t="s">
        <v>10</v>
      </c>
      <c r="C9" s="13" t="s">
        <v>178</v>
      </c>
      <c r="D9" s="25" t="s">
        <v>48</v>
      </c>
      <c r="E9" s="13" t="s">
        <v>37</v>
      </c>
      <c r="F9" s="13">
        <v>7</v>
      </c>
      <c r="G9" s="13">
        <v>2100</v>
      </c>
      <c r="H9" s="19"/>
      <c r="I9" s="19"/>
    </row>
    <row r="10" s="14" customFormat="1" ht="29" customHeight="1" spans="1:9">
      <c r="A10" s="13">
        <v>8</v>
      </c>
      <c r="B10" s="13" t="s">
        <v>10</v>
      </c>
      <c r="C10" s="13" t="s">
        <v>179</v>
      </c>
      <c r="D10" s="25" t="s">
        <v>132</v>
      </c>
      <c r="E10" s="13" t="s">
        <v>180</v>
      </c>
      <c r="F10" s="13">
        <v>4</v>
      </c>
      <c r="G10" s="13">
        <v>1200</v>
      </c>
      <c r="H10" s="19"/>
      <c r="I10" s="19"/>
    </row>
    <row r="11" s="14" customFormat="1" ht="29" customHeight="1" spans="1:9">
      <c r="A11" s="13">
        <v>9</v>
      </c>
      <c r="B11" s="13" t="s">
        <v>10</v>
      </c>
      <c r="C11" s="13" t="s">
        <v>153</v>
      </c>
      <c r="D11" s="25" t="s">
        <v>81</v>
      </c>
      <c r="E11" s="13" t="s">
        <v>68</v>
      </c>
      <c r="F11" s="13">
        <v>3</v>
      </c>
      <c r="G11" s="13">
        <v>900</v>
      </c>
      <c r="H11" s="19"/>
      <c r="I11" s="19"/>
    </row>
    <row r="12" s="14" customFormat="1" ht="29" customHeight="1" spans="1:9">
      <c r="A12" s="13">
        <v>10</v>
      </c>
      <c r="B12" s="13" t="s">
        <v>10</v>
      </c>
      <c r="C12" s="13" t="s">
        <v>181</v>
      </c>
      <c r="D12" s="25" t="s">
        <v>33</v>
      </c>
      <c r="E12" s="13" t="s">
        <v>29</v>
      </c>
      <c r="F12" s="13">
        <v>6</v>
      </c>
      <c r="G12" s="13">
        <v>1800</v>
      </c>
      <c r="H12" s="19"/>
      <c r="I12" s="19"/>
    </row>
    <row r="13" s="14" customFormat="1" ht="29" customHeight="1" spans="1:9">
      <c r="A13" s="13">
        <v>11</v>
      </c>
      <c r="B13" s="13" t="s">
        <v>10</v>
      </c>
      <c r="C13" s="13" t="s">
        <v>182</v>
      </c>
      <c r="D13" s="25" t="s">
        <v>183</v>
      </c>
      <c r="E13" s="13" t="s">
        <v>13</v>
      </c>
      <c r="F13" s="13">
        <v>2</v>
      </c>
      <c r="G13" s="13">
        <v>600</v>
      </c>
      <c r="H13" s="19"/>
      <c r="I13" s="19"/>
    </row>
    <row r="14" s="14" customFormat="1" ht="29" customHeight="1" spans="1:9">
      <c r="A14" s="13">
        <v>12</v>
      </c>
      <c r="B14" s="13" t="s">
        <v>10</v>
      </c>
      <c r="C14" s="13" t="s">
        <v>184</v>
      </c>
      <c r="D14" s="25" t="s">
        <v>45</v>
      </c>
      <c r="E14" s="13" t="s">
        <v>37</v>
      </c>
      <c r="F14" s="13">
        <v>15</v>
      </c>
      <c r="G14" s="13">
        <v>4500</v>
      </c>
      <c r="H14" s="19"/>
      <c r="I14" s="19"/>
    </row>
    <row r="15" s="14" customFormat="1" ht="29" customHeight="1" spans="1:9">
      <c r="A15" s="13">
        <v>13</v>
      </c>
      <c r="B15" s="13" t="s">
        <v>10</v>
      </c>
      <c r="C15" s="13" t="s">
        <v>185</v>
      </c>
      <c r="D15" s="25" t="s">
        <v>81</v>
      </c>
      <c r="E15" s="13" t="s">
        <v>29</v>
      </c>
      <c r="F15" s="13">
        <v>9</v>
      </c>
      <c r="G15" s="13">
        <v>2700</v>
      </c>
      <c r="H15" s="19"/>
      <c r="I15" s="19"/>
    </row>
    <row r="16" s="14" customFormat="1" ht="29" customHeight="1" spans="1:9">
      <c r="A16" s="13">
        <v>14</v>
      </c>
      <c r="B16" s="13" t="s">
        <v>10</v>
      </c>
      <c r="C16" s="13" t="s">
        <v>27</v>
      </c>
      <c r="D16" s="25" t="s">
        <v>28</v>
      </c>
      <c r="E16" s="13" t="s">
        <v>29</v>
      </c>
      <c r="F16" s="13">
        <v>10</v>
      </c>
      <c r="G16" s="13">
        <v>3000</v>
      </c>
      <c r="H16" s="19"/>
      <c r="I16" s="19"/>
    </row>
    <row r="17" s="14" customFormat="1" ht="29" customHeight="1" spans="1:9">
      <c r="A17" s="13">
        <v>15</v>
      </c>
      <c r="B17" s="13" t="s">
        <v>10</v>
      </c>
      <c r="C17" s="13" t="s">
        <v>186</v>
      </c>
      <c r="D17" s="25" t="s">
        <v>91</v>
      </c>
      <c r="E17" s="13" t="s">
        <v>187</v>
      </c>
      <c r="F17" s="13">
        <v>8</v>
      </c>
      <c r="G17" s="13">
        <v>2400</v>
      </c>
      <c r="H17" s="19"/>
      <c r="I17" s="19"/>
    </row>
    <row r="18" s="14" customFormat="1" ht="29" customHeight="1" spans="1:9">
      <c r="A18" s="13">
        <v>16</v>
      </c>
      <c r="B18" s="13" t="s">
        <v>10</v>
      </c>
      <c r="C18" s="13" t="s">
        <v>188</v>
      </c>
      <c r="D18" s="25" t="s">
        <v>28</v>
      </c>
      <c r="E18" s="13" t="s">
        <v>189</v>
      </c>
      <c r="F18" s="13">
        <v>3</v>
      </c>
      <c r="G18" s="13">
        <v>900</v>
      </c>
      <c r="H18" s="19"/>
      <c r="I18" s="19"/>
    </row>
    <row r="19" s="14" customFormat="1" ht="29" customHeight="1" spans="1:9">
      <c r="A19" s="13">
        <v>17</v>
      </c>
      <c r="B19" s="13" t="s">
        <v>10</v>
      </c>
      <c r="C19" s="13" t="s">
        <v>94</v>
      </c>
      <c r="D19" s="25" t="s">
        <v>36</v>
      </c>
      <c r="E19" s="13" t="s">
        <v>13</v>
      </c>
      <c r="F19" s="13">
        <v>2</v>
      </c>
      <c r="G19" s="13">
        <v>600</v>
      </c>
      <c r="H19" s="19"/>
      <c r="I19" s="19"/>
    </row>
    <row r="20" s="14" customFormat="1" ht="29" customHeight="1" spans="1:9">
      <c r="A20" s="13">
        <v>18</v>
      </c>
      <c r="B20" s="13" t="s">
        <v>10</v>
      </c>
      <c r="C20" s="13" t="s">
        <v>99</v>
      </c>
      <c r="D20" s="25" t="s">
        <v>54</v>
      </c>
      <c r="E20" s="13" t="s">
        <v>29</v>
      </c>
      <c r="F20" s="13">
        <v>10</v>
      </c>
      <c r="G20" s="13">
        <v>3000</v>
      </c>
      <c r="H20" s="19"/>
      <c r="I20" s="19"/>
    </row>
    <row r="21" s="14" customFormat="1" ht="29" customHeight="1" spans="1:9">
      <c r="A21" s="13">
        <v>19</v>
      </c>
      <c r="B21" s="13" t="s">
        <v>14</v>
      </c>
      <c r="C21" s="13" t="s">
        <v>190</v>
      </c>
      <c r="D21" s="25" t="s">
        <v>33</v>
      </c>
      <c r="E21" s="26" t="s">
        <v>191</v>
      </c>
      <c r="F21" s="13">
        <v>2</v>
      </c>
      <c r="G21" s="13">
        <v>600</v>
      </c>
      <c r="H21" s="19"/>
      <c r="I21" s="19"/>
    </row>
    <row r="22" s="14" customFormat="1" ht="29" customHeight="1" spans="1:9">
      <c r="A22" s="13">
        <v>20</v>
      </c>
      <c r="B22" s="13" t="s">
        <v>14</v>
      </c>
      <c r="C22" s="13" t="s">
        <v>192</v>
      </c>
      <c r="D22" s="25" t="s">
        <v>12</v>
      </c>
      <c r="E22" s="26" t="s">
        <v>193</v>
      </c>
      <c r="F22" s="13">
        <v>2</v>
      </c>
      <c r="G22" s="13">
        <v>600</v>
      </c>
      <c r="H22" s="19"/>
      <c r="I22" s="19"/>
    </row>
    <row r="23" s="14" customFormat="1" ht="29" customHeight="1" spans="1:9">
      <c r="A23" s="13">
        <v>21</v>
      </c>
      <c r="B23" s="13" t="s">
        <v>14</v>
      </c>
      <c r="C23" s="13" t="s">
        <v>65</v>
      </c>
      <c r="D23" s="25" t="s">
        <v>33</v>
      </c>
      <c r="E23" s="26" t="s">
        <v>66</v>
      </c>
      <c r="F23" s="13">
        <v>2</v>
      </c>
      <c r="G23" s="13">
        <v>600</v>
      </c>
      <c r="H23" s="19"/>
      <c r="I23" s="19"/>
    </row>
    <row r="24" s="14" customFormat="1" ht="29" customHeight="1" spans="1:9">
      <c r="A24" s="13">
        <v>22</v>
      </c>
      <c r="B24" s="13" t="s">
        <v>14</v>
      </c>
      <c r="C24" s="13" t="s">
        <v>71</v>
      </c>
      <c r="D24" s="25" t="s">
        <v>72</v>
      </c>
      <c r="E24" s="26" t="s">
        <v>73</v>
      </c>
      <c r="F24" s="13">
        <v>6</v>
      </c>
      <c r="G24" s="13">
        <v>1800</v>
      </c>
      <c r="H24" s="19"/>
      <c r="I24" s="19"/>
    </row>
    <row r="25" s="14" customFormat="1" ht="29" customHeight="1" spans="1:9">
      <c r="A25" s="13">
        <v>23</v>
      </c>
      <c r="B25" s="13" t="s">
        <v>14</v>
      </c>
      <c r="C25" s="13" t="s">
        <v>194</v>
      </c>
      <c r="D25" s="25" t="s">
        <v>105</v>
      </c>
      <c r="E25" s="26" t="s">
        <v>115</v>
      </c>
      <c r="F25" s="13">
        <v>9</v>
      </c>
      <c r="G25" s="13">
        <v>2700</v>
      </c>
      <c r="H25" s="19"/>
      <c r="I25" s="19"/>
    </row>
    <row r="26" s="14" customFormat="1" ht="29" customHeight="1" spans="1:9">
      <c r="A26" s="13">
        <v>24</v>
      </c>
      <c r="B26" s="13" t="s">
        <v>14</v>
      </c>
      <c r="C26" s="13" t="s">
        <v>195</v>
      </c>
      <c r="D26" s="25" t="s">
        <v>54</v>
      </c>
      <c r="E26" s="13" t="s">
        <v>196</v>
      </c>
      <c r="F26" s="13">
        <v>3</v>
      </c>
      <c r="G26" s="13">
        <v>900</v>
      </c>
      <c r="H26" s="19"/>
      <c r="I26" s="19"/>
    </row>
    <row r="27" s="14" customFormat="1" ht="29" customHeight="1" spans="1:9">
      <c r="A27" s="13">
        <v>25</v>
      </c>
      <c r="B27" s="13" t="s">
        <v>14</v>
      </c>
      <c r="C27" s="13" t="s">
        <v>197</v>
      </c>
      <c r="D27" s="25" t="s">
        <v>28</v>
      </c>
      <c r="E27" s="26" t="s">
        <v>37</v>
      </c>
      <c r="F27" s="13">
        <v>9</v>
      </c>
      <c r="G27" s="13">
        <v>2700</v>
      </c>
      <c r="H27" s="19"/>
      <c r="I27" s="19"/>
    </row>
    <row r="28" s="14" customFormat="1" ht="29" customHeight="1" spans="1:9">
      <c r="A28" s="13">
        <v>26</v>
      </c>
      <c r="B28" s="13" t="s">
        <v>14</v>
      </c>
      <c r="C28" s="13" t="s">
        <v>198</v>
      </c>
      <c r="D28" s="25" t="s">
        <v>105</v>
      </c>
      <c r="E28" s="26" t="s">
        <v>115</v>
      </c>
      <c r="F28" s="13">
        <v>10</v>
      </c>
      <c r="G28" s="13">
        <v>3000</v>
      </c>
      <c r="H28" s="19"/>
      <c r="I28" s="19"/>
    </row>
    <row r="29" s="14" customFormat="1" ht="29" customHeight="1" spans="1:9">
      <c r="A29" s="13">
        <v>27</v>
      </c>
      <c r="B29" s="13" t="s">
        <v>46</v>
      </c>
      <c r="C29" s="13" t="s">
        <v>199</v>
      </c>
      <c r="D29" s="25" t="s">
        <v>200</v>
      </c>
      <c r="E29" s="26" t="s">
        <v>201</v>
      </c>
      <c r="F29" s="13">
        <v>8</v>
      </c>
      <c r="G29" s="13">
        <v>2400</v>
      </c>
      <c r="H29" s="19"/>
      <c r="I29" s="19"/>
    </row>
    <row r="30" s="14" customFormat="1" ht="29" customHeight="1" spans="1:9">
      <c r="A30" s="13">
        <v>28</v>
      </c>
      <c r="B30" s="13" t="s">
        <v>46</v>
      </c>
      <c r="C30" s="13" t="s">
        <v>202</v>
      </c>
      <c r="D30" s="25" t="s">
        <v>203</v>
      </c>
      <c r="E30" s="26" t="s">
        <v>89</v>
      </c>
      <c r="F30" s="13">
        <v>10</v>
      </c>
      <c r="G30" s="13">
        <v>3000</v>
      </c>
      <c r="H30" s="19"/>
      <c r="I30" s="19"/>
    </row>
    <row r="31" s="14" customFormat="1" ht="29" customHeight="1" spans="1:9">
      <c r="A31" s="13">
        <v>29</v>
      </c>
      <c r="B31" s="13" t="s">
        <v>31</v>
      </c>
      <c r="C31" s="13" t="s">
        <v>152</v>
      </c>
      <c r="D31" s="25" t="s">
        <v>54</v>
      </c>
      <c r="E31" s="13" t="s">
        <v>37</v>
      </c>
      <c r="F31" s="13">
        <v>4</v>
      </c>
      <c r="G31" s="13">
        <v>1200</v>
      </c>
      <c r="H31" s="19"/>
      <c r="I31" s="19"/>
    </row>
    <row r="32" s="14" customFormat="1" ht="29" customHeight="1" spans="1:9">
      <c r="A32" s="13">
        <v>30</v>
      </c>
      <c r="B32" s="13" t="s">
        <v>31</v>
      </c>
      <c r="C32" s="13" t="s">
        <v>204</v>
      </c>
      <c r="D32" s="25" t="s">
        <v>28</v>
      </c>
      <c r="E32" s="13" t="s">
        <v>201</v>
      </c>
      <c r="F32" s="13">
        <v>5</v>
      </c>
      <c r="G32" s="13">
        <v>1500</v>
      </c>
      <c r="H32" s="19"/>
      <c r="I32" s="19"/>
    </row>
    <row r="33" s="14" customFormat="1" ht="29" customHeight="1" spans="1:9">
      <c r="A33" s="13">
        <v>31</v>
      </c>
      <c r="B33" s="13" t="s">
        <v>31</v>
      </c>
      <c r="C33" s="13" t="s">
        <v>134</v>
      </c>
      <c r="D33" s="25" t="s">
        <v>33</v>
      </c>
      <c r="E33" s="13" t="s">
        <v>135</v>
      </c>
      <c r="F33" s="13">
        <v>3</v>
      </c>
      <c r="G33" s="13">
        <v>900</v>
      </c>
      <c r="H33" s="19"/>
      <c r="I33" s="19"/>
    </row>
    <row r="34" s="14" customFormat="1" ht="29" customHeight="1" spans="1:9">
      <c r="A34" s="13">
        <v>32</v>
      </c>
      <c r="B34" s="13" t="s">
        <v>79</v>
      </c>
      <c r="C34" s="13" t="s">
        <v>205</v>
      </c>
      <c r="D34" s="13" t="s">
        <v>45</v>
      </c>
      <c r="E34" s="13" t="s">
        <v>206</v>
      </c>
      <c r="F34" s="13">
        <v>4</v>
      </c>
      <c r="G34" s="13">
        <v>1200</v>
      </c>
      <c r="H34" s="19"/>
      <c r="I34" s="19"/>
    </row>
    <row r="35" s="14" customFormat="1" ht="29" customHeight="1" spans="1:9">
      <c r="A35" s="13">
        <v>33</v>
      </c>
      <c r="B35" s="13" t="s">
        <v>79</v>
      </c>
      <c r="C35" s="13" t="s">
        <v>207</v>
      </c>
      <c r="D35" s="25" t="s">
        <v>81</v>
      </c>
      <c r="E35" s="13" t="s">
        <v>201</v>
      </c>
      <c r="F35" s="13">
        <v>3</v>
      </c>
      <c r="G35" s="13">
        <v>900</v>
      </c>
      <c r="H35" s="19"/>
      <c r="I35" s="19"/>
    </row>
    <row r="36" s="14" customFormat="1" ht="29" customHeight="1" spans="1:9">
      <c r="A36" s="13">
        <v>34</v>
      </c>
      <c r="B36" s="13" t="s">
        <v>79</v>
      </c>
      <c r="C36" s="13" t="s">
        <v>208</v>
      </c>
      <c r="D36" s="25" t="s">
        <v>93</v>
      </c>
      <c r="E36" s="25" t="s">
        <v>13</v>
      </c>
      <c r="F36" s="13">
        <v>7</v>
      </c>
      <c r="G36" s="13">
        <v>2100</v>
      </c>
      <c r="H36" s="19"/>
      <c r="I36" s="19"/>
    </row>
    <row r="37" s="14" customFormat="1" ht="29" customHeight="1" spans="1:9">
      <c r="A37" s="13">
        <v>35</v>
      </c>
      <c r="B37" s="13" t="s">
        <v>79</v>
      </c>
      <c r="C37" s="13" t="s">
        <v>209</v>
      </c>
      <c r="D37" s="13" t="s">
        <v>28</v>
      </c>
      <c r="E37" s="13" t="s">
        <v>177</v>
      </c>
      <c r="F37" s="13">
        <v>10</v>
      </c>
      <c r="G37" s="13">
        <v>3000</v>
      </c>
      <c r="H37" s="19"/>
      <c r="I37" s="19"/>
    </row>
    <row r="38" s="14" customFormat="1" ht="29" customHeight="1" spans="1:9">
      <c r="A38" s="13">
        <v>36</v>
      </c>
      <c r="B38" s="13" t="s">
        <v>79</v>
      </c>
      <c r="C38" s="13" t="s">
        <v>210</v>
      </c>
      <c r="D38" s="13" t="s">
        <v>211</v>
      </c>
      <c r="E38" s="13" t="s">
        <v>212</v>
      </c>
      <c r="F38" s="13">
        <v>3</v>
      </c>
      <c r="G38" s="13">
        <v>900</v>
      </c>
      <c r="H38" s="19"/>
      <c r="I38" s="19"/>
    </row>
    <row r="39" s="14" customFormat="1" ht="29" customHeight="1" spans="1:9">
      <c r="A39" s="13">
        <v>37</v>
      </c>
      <c r="B39" s="13" t="s">
        <v>79</v>
      </c>
      <c r="C39" s="13" t="s">
        <v>172</v>
      </c>
      <c r="D39" s="13" t="s">
        <v>54</v>
      </c>
      <c r="E39" s="13" t="s">
        <v>213</v>
      </c>
      <c r="F39" s="13">
        <v>2</v>
      </c>
      <c r="G39" s="13">
        <v>600</v>
      </c>
      <c r="H39" s="13"/>
      <c r="I39" s="19"/>
    </row>
    <row r="40" s="14" customFormat="1" ht="29" customHeight="1" spans="1:8">
      <c r="A40" s="15"/>
      <c r="B40" s="28"/>
      <c r="C40" s="28"/>
      <c r="D40" s="28"/>
      <c r="E40" s="28" t="s">
        <v>21</v>
      </c>
      <c r="F40" s="28">
        <f>SUM(F3:F39)</f>
        <v>226</v>
      </c>
      <c r="G40" s="28">
        <f>SUM(G3:G39)</f>
        <v>67800</v>
      </c>
      <c r="H40" s="28"/>
    </row>
    <row r="41" s="14" customFormat="1" ht="23.2" customHeight="1" spans="1:8">
      <c r="A41" s="15"/>
      <c r="B41" s="28"/>
      <c r="C41" s="28"/>
      <c r="D41" s="28"/>
      <c r="E41" s="28"/>
      <c r="F41" s="28"/>
      <c r="G41" s="28"/>
      <c r="H41" s="28"/>
    </row>
    <row r="42" ht="26" customHeight="1"/>
    <row r="43" ht="26" customHeight="1"/>
    <row r="44" ht="26" customHeight="1"/>
    <row r="45" ht="26" customHeight="1"/>
    <row r="46" ht="26" customHeight="1"/>
    <row r="47" ht="26" customHeight="1"/>
    <row r="48" ht="26" customHeight="1"/>
    <row r="49" ht="26" customHeight="1"/>
    <row r="50" ht="26" customHeight="1"/>
    <row r="51" ht="26" customHeight="1"/>
    <row r="52" ht="26" customHeight="1"/>
    <row r="53" ht="26" customHeight="1"/>
    <row r="54" ht="26" customHeight="1"/>
    <row r="55" ht="26" customHeight="1"/>
    <row r="56" ht="26" customHeight="1"/>
  </sheetData>
  <mergeCells count="1">
    <mergeCell ref="A1:I1"/>
  </mergeCells>
  <printOptions horizontalCentered="1"/>
  <pageMargins left="0.751388888888889" right="0.751388888888889" top="0.747916666666667" bottom="0.393055555555556" header="0.236111111111111" footer="0.66875"/>
  <pageSetup paperSize="9" fitToWidth="0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workbookViewId="0">
      <selection activeCell="E17" sqref="E17"/>
    </sheetView>
  </sheetViews>
  <sheetFormatPr defaultColWidth="9" defaultRowHeight="13.5" outlineLevelRow="2"/>
  <cols>
    <col min="1" max="1" width="4.875" customWidth="1"/>
    <col min="2" max="2" width="7" customWidth="1"/>
    <col min="3" max="3" width="8.5" customWidth="1"/>
    <col min="4" max="5" width="32" customWidth="1"/>
    <col min="6" max="6" width="9.875" customWidth="1"/>
    <col min="7" max="7" width="10.625" customWidth="1"/>
    <col min="8" max="8" width="14.625" customWidth="1"/>
    <col min="9" max="9" width="13.5" customWidth="1"/>
    <col min="10" max="10" width="10.625" customWidth="1"/>
    <col min="11" max="11" width="14.25" customWidth="1"/>
  </cols>
  <sheetData>
    <row r="1" customFormat="1" ht="38" customHeight="1" spans="1:10">
      <c r="A1" s="21" t="s">
        <v>214</v>
      </c>
      <c r="B1" s="21"/>
      <c r="C1" s="21"/>
      <c r="D1" s="21"/>
      <c r="E1" s="21"/>
      <c r="F1" s="21"/>
      <c r="G1" s="21"/>
      <c r="H1" s="21"/>
      <c r="I1" s="21"/>
      <c r="J1" s="21"/>
    </row>
    <row r="2" customFormat="1" ht="36" customHeight="1" spans="1:10">
      <c r="A2" s="22" t="s">
        <v>1</v>
      </c>
      <c r="B2" s="13" t="s">
        <v>2</v>
      </c>
      <c r="C2" s="22" t="s">
        <v>215</v>
      </c>
      <c r="D2" s="23" t="s">
        <v>4</v>
      </c>
      <c r="E2" s="23" t="s">
        <v>5</v>
      </c>
      <c r="F2" s="23" t="s">
        <v>216</v>
      </c>
      <c r="G2" s="23" t="s">
        <v>217</v>
      </c>
      <c r="H2" s="22" t="s">
        <v>218</v>
      </c>
      <c r="I2" s="13" t="s">
        <v>219</v>
      </c>
      <c r="J2" s="22" t="s">
        <v>9</v>
      </c>
    </row>
    <row r="3" customFormat="1" ht="30" customHeight="1" spans="1:10">
      <c r="A3" s="22">
        <v>1</v>
      </c>
      <c r="B3" s="13" t="s">
        <v>46</v>
      </c>
      <c r="C3" s="22" t="s">
        <v>125</v>
      </c>
      <c r="D3" s="23" t="s">
        <v>28</v>
      </c>
      <c r="E3" s="23" t="s">
        <v>37</v>
      </c>
      <c r="F3" s="23">
        <v>2</v>
      </c>
      <c r="G3" s="23">
        <v>2000</v>
      </c>
      <c r="H3" s="22">
        <v>4000</v>
      </c>
      <c r="I3" s="13"/>
      <c r="J3" s="22"/>
    </row>
  </sheetData>
  <mergeCells count="1">
    <mergeCell ref="A1:J1"/>
  </mergeCells>
  <pageMargins left="0.75" right="0.75" top="1" bottom="1" header="0.5" footer="0.5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基础母牛</vt:lpstr>
      <vt:lpstr>马铃薯</vt:lpstr>
      <vt:lpstr>玉米</vt:lpstr>
      <vt:lpstr>糜子</vt:lpstr>
      <vt:lpstr>荞麦</vt:lpstr>
      <vt:lpstr>油料</vt:lpstr>
      <vt:lpstr>谷子</vt:lpstr>
      <vt:lpstr>基础母羊</vt:lpstr>
      <vt:lpstr>华润基础母牛</vt:lpstr>
      <vt:lpstr>蜜蜂</vt:lpstr>
      <vt:lpstr>荞麦（补）</vt:lpstr>
      <vt:lpstr>普通牛（补）</vt:lpstr>
      <vt:lpstr>基础母羊（补）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V1932A</dc:creator>
  <cp:lastModifiedBy>梦★想天空分外蓝</cp:lastModifiedBy>
  <dcterms:created xsi:type="dcterms:W3CDTF">2020-07-13T12:38:00Z</dcterms:created>
  <dcterms:modified xsi:type="dcterms:W3CDTF">2020-09-19T03:11:54Z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