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牛饲草" sheetId="9" r:id="rId1"/>
    <sheet name="羊饲草" sheetId="8" r:id="rId2"/>
    <sheet name="小茴香兑付" sheetId="2" r:id="rId3"/>
    <sheet name="玉米兑付" sheetId="3" r:id="rId4"/>
    <sheet name="秋杂粮兑付" sheetId="1" r:id="rId5"/>
    <sheet name="猪仔兑付表" sheetId="4" r:id="rId6"/>
    <sheet name="羊兑付表 " sheetId="5" r:id="rId7"/>
    <sheet name="蜜蜂兑付表 " sheetId="6" r:id="rId8"/>
    <sheet name="棚圈兑付花名册 " sheetId="7" r:id="rId9"/>
  </sheets>
  <externalReferences>
    <externalReference r:id="rId10"/>
  </externalReferences>
  <definedNames>
    <definedName name="_xlnm.Print_Titles" localSheetId="4">秋杂粮兑付!$1:$2</definedName>
    <definedName name="_xlnm._FilterDatabase" localSheetId="5" hidden="1">猪仔兑付表!$A$2:$I$21</definedName>
    <definedName name="_xlnm.Print_Titles" localSheetId="5">猪仔兑付表!$1:$2</definedName>
    <definedName name="_xlnm._FilterDatabase" localSheetId="1" hidden="1">羊饲草!$A$2:$I$14</definedName>
    <definedName name="_xlnm.Print_Titles" localSheetId="1">羊饲草!$1:$2</definedName>
  </definedNames>
  <calcPr calcId="144525"/>
</workbook>
</file>

<file path=xl/sharedStrings.xml><?xml version="1.0" encoding="utf-8"?>
<sst xmlns="http://schemas.openxmlformats.org/spreadsheetml/2006/main" count="413" uniqueCount="153">
  <si>
    <r>
      <t>海原县西安镇</t>
    </r>
    <r>
      <rPr>
        <u/>
        <sz val="20"/>
        <color theme="1"/>
        <rFont val="方正小标宋简体"/>
        <charset val="134"/>
      </rPr>
      <t xml:space="preserve">    西安    </t>
    </r>
    <r>
      <rPr>
        <sz val="20"/>
        <color theme="1"/>
        <rFont val="方正小标宋简体"/>
        <charset val="134"/>
      </rPr>
      <t>村2020年</t>
    </r>
    <r>
      <rPr>
        <u/>
        <sz val="20"/>
        <color theme="1"/>
        <rFont val="方正小标宋简体"/>
        <charset val="134"/>
      </rPr>
      <t xml:space="preserve">    牛饲草   </t>
    </r>
    <r>
      <rPr>
        <sz val="20"/>
        <color theme="1"/>
        <rFont val="方正小标宋简体"/>
        <charset val="134"/>
      </rPr>
      <t>项目补贴花名册（第二批）</t>
    </r>
  </si>
  <si>
    <t>序号</t>
  </si>
  <si>
    <t>村组</t>
  </si>
  <si>
    <t>姓名</t>
  </si>
  <si>
    <t>身份证号</t>
  </si>
  <si>
    <t>一卡通号</t>
  </si>
  <si>
    <t>补贴数
（头、只、箱）</t>
  </si>
  <si>
    <t>补助金额（元）</t>
  </si>
  <si>
    <t>农户
签字</t>
  </si>
  <si>
    <t>备注</t>
  </si>
  <si>
    <t>西门</t>
  </si>
  <si>
    <t>贾德龙</t>
  </si>
  <si>
    <t>642222********0819</t>
  </si>
  <si>
    <t>622947881001505****</t>
  </si>
  <si>
    <t>合计</t>
  </si>
  <si>
    <r>
      <t>海原县西安镇</t>
    </r>
    <r>
      <rPr>
        <u/>
        <sz val="20"/>
        <color theme="1"/>
        <rFont val="方正小标宋简体"/>
        <charset val="134"/>
      </rPr>
      <t xml:space="preserve">    西安    </t>
    </r>
    <r>
      <rPr>
        <sz val="20"/>
        <color theme="1"/>
        <rFont val="方正小标宋简体"/>
        <charset val="134"/>
      </rPr>
      <t>村2020年</t>
    </r>
    <r>
      <rPr>
        <u/>
        <sz val="20"/>
        <color theme="1"/>
        <rFont val="方正小标宋简体"/>
        <charset val="134"/>
      </rPr>
      <t xml:space="preserve">    羊饲草   </t>
    </r>
    <r>
      <rPr>
        <sz val="20"/>
        <color theme="1"/>
        <rFont val="方正小标宋简体"/>
        <charset val="134"/>
      </rPr>
      <t>项目补贴花名册（第二批）</t>
    </r>
  </si>
  <si>
    <t>补贴数
（只）</t>
  </si>
  <si>
    <t>张小军</t>
  </si>
  <si>
    <t>622947880011568****</t>
  </si>
  <si>
    <t>北坝</t>
  </si>
  <si>
    <t>柳映刚</t>
  </si>
  <si>
    <t>642222********0813</t>
  </si>
  <si>
    <t>142097920****</t>
  </si>
  <si>
    <t>夏志剑</t>
  </si>
  <si>
    <t>642222********081X</t>
  </si>
  <si>
    <t>622947880001558****</t>
  </si>
  <si>
    <t>夏志海</t>
  </si>
  <si>
    <t>642222********0818</t>
  </si>
  <si>
    <t>622947880001556****</t>
  </si>
  <si>
    <t>宋建桃</t>
  </si>
  <si>
    <t>642222********0825</t>
  </si>
  <si>
    <t>622947880001553****</t>
  </si>
  <si>
    <t>张朝福</t>
  </si>
  <si>
    <t>秦俊虎</t>
  </si>
  <si>
    <t>马克礼</t>
  </si>
  <si>
    <t>642222********0812</t>
  </si>
  <si>
    <t>622947880001555****</t>
  </si>
  <si>
    <t>王兴</t>
  </si>
  <si>
    <t>642222********0815</t>
  </si>
  <si>
    <t>夏志殿</t>
  </si>
  <si>
    <t>谢平</t>
  </si>
  <si>
    <t>杜秉有</t>
  </si>
  <si>
    <t>642222********0817</t>
  </si>
  <si>
    <r>
      <t>海原县西安镇</t>
    </r>
    <r>
      <rPr>
        <u/>
        <sz val="20"/>
        <rFont val="方正小标宋简体"/>
        <charset val="134"/>
      </rPr>
      <t xml:space="preserve">  西安 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 xml:space="preserve"> 小茴香 </t>
    </r>
    <r>
      <rPr>
        <sz val="20"/>
        <rFont val="方正小标宋简体"/>
        <charset val="134"/>
      </rPr>
      <t>项目种植补贴花名册（第二批）</t>
    </r>
  </si>
  <si>
    <t>补贴面积（亩）</t>
  </si>
  <si>
    <t>老城</t>
  </si>
  <si>
    <t>张国瑞</t>
  </si>
  <si>
    <t>642222********0814</t>
  </si>
  <si>
    <t>622947880001557****</t>
  </si>
  <si>
    <t>马克文</t>
  </si>
  <si>
    <t>642222********0816</t>
  </si>
  <si>
    <t>东门</t>
  </si>
  <si>
    <t>王树民</t>
  </si>
  <si>
    <t>642222********0811</t>
  </si>
  <si>
    <t>622947880031595****</t>
  </si>
  <si>
    <r>
      <t>海原县西安镇</t>
    </r>
    <r>
      <rPr>
        <u/>
        <sz val="20"/>
        <rFont val="方正小标宋简体"/>
        <charset val="134"/>
      </rPr>
      <t xml:space="preserve">     西安   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 xml:space="preserve">  玉米  </t>
    </r>
    <r>
      <rPr>
        <sz val="20"/>
        <rFont val="方正小标宋简体"/>
        <charset val="134"/>
      </rPr>
      <t>项目种植补贴花名册（第二批）</t>
    </r>
  </si>
  <si>
    <r>
      <t>海原县西安镇</t>
    </r>
    <r>
      <rPr>
        <u/>
        <sz val="20"/>
        <rFont val="方正小标宋简体"/>
        <charset val="134"/>
      </rPr>
      <t xml:space="preserve">     西安    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 xml:space="preserve">  秋杂粮  </t>
    </r>
    <r>
      <rPr>
        <sz val="20"/>
        <rFont val="方正小标宋简体"/>
        <charset val="134"/>
      </rPr>
      <t>项目种植补贴花名册（第二批）</t>
    </r>
  </si>
  <si>
    <t>杨继福</t>
  </si>
  <si>
    <t>622947880001554****</t>
  </si>
  <si>
    <t>安顺</t>
  </si>
  <si>
    <t>622947880011566****</t>
  </si>
  <si>
    <t>白彦文</t>
  </si>
  <si>
    <t>柳映学</t>
  </si>
  <si>
    <t>622947880021598****</t>
  </si>
  <si>
    <t>李富有</t>
  </si>
  <si>
    <t>622947880021570****</t>
  </si>
  <si>
    <t>王宗</t>
  </si>
  <si>
    <t>张建文</t>
  </si>
  <si>
    <t>马强</t>
  </si>
  <si>
    <t>王生宏</t>
  </si>
  <si>
    <t>强建海</t>
  </si>
  <si>
    <t>622947880031559****</t>
  </si>
  <si>
    <t>屈正义</t>
  </si>
  <si>
    <t>吕新杰</t>
  </si>
  <si>
    <t>640522********0811</t>
  </si>
  <si>
    <t>姚玉成</t>
  </si>
  <si>
    <t>王风义</t>
  </si>
  <si>
    <t>640522********0818</t>
  </si>
  <si>
    <t>展治江</t>
  </si>
  <si>
    <t>夏志栋</t>
  </si>
  <si>
    <t>642222********0835</t>
  </si>
  <si>
    <t>曹真翔</t>
  </si>
  <si>
    <t>642222********0838</t>
  </si>
  <si>
    <t>622947880001559****</t>
  </si>
  <si>
    <t>吕春</t>
  </si>
  <si>
    <t>马天</t>
  </si>
  <si>
    <t>吕勇</t>
  </si>
  <si>
    <t>吕安福</t>
  </si>
  <si>
    <t>武义梅</t>
  </si>
  <si>
    <t>642222********0821</t>
  </si>
  <si>
    <t>622947881060193****</t>
  </si>
  <si>
    <t>张治龙</t>
  </si>
  <si>
    <t>622947880011571****</t>
  </si>
  <si>
    <t>张树雄</t>
  </si>
  <si>
    <t>642222********0810</t>
  </si>
  <si>
    <t>吴爱江</t>
  </si>
  <si>
    <t>魏万珍</t>
  </si>
  <si>
    <t>642222********0820</t>
  </si>
  <si>
    <t>张朝金</t>
  </si>
  <si>
    <t>霍宝福</t>
  </si>
  <si>
    <t>吴效云</t>
  </si>
  <si>
    <t>李海燕</t>
  </si>
  <si>
    <t>642222********0848</t>
  </si>
  <si>
    <t>622947881100166****</t>
  </si>
  <si>
    <t>张海琪</t>
  </si>
  <si>
    <t>张海武</t>
  </si>
  <si>
    <t>桓玉宝</t>
  </si>
  <si>
    <t>642222********0833</t>
  </si>
  <si>
    <t>薛宏武</t>
  </si>
  <si>
    <t>642222********0839</t>
  </si>
  <si>
    <t>622947880011573****</t>
  </si>
  <si>
    <t>王正军</t>
  </si>
  <si>
    <t>642222********0836</t>
  </si>
  <si>
    <t>张付红</t>
  </si>
  <si>
    <t>张治瑜</t>
  </si>
  <si>
    <r>
      <t>海原县西安镇</t>
    </r>
    <r>
      <rPr>
        <u/>
        <sz val="20"/>
        <rFont val="方正小标宋简体"/>
        <charset val="134"/>
      </rPr>
      <t xml:space="preserve"> 西安 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 xml:space="preserve"> 猪仔 </t>
    </r>
    <r>
      <rPr>
        <sz val="20"/>
        <rFont val="方正小标宋简体"/>
        <charset val="134"/>
      </rPr>
      <t>项目养殖补贴花名册（第二批）</t>
    </r>
  </si>
  <si>
    <t>徐文</t>
  </si>
  <si>
    <t>柳定</t>
  </si>
  <si>
    <t>柳西峰</t>
  </si>
  <si>
    <t>张建强</t>
  </si>
  <si>
    <t>宋志有</t>
  </si>
  <si>
    <t>杨继书</t>
  </si>
  <si>
    <t>642222********0837</t>
  </si>
  <si>
    <t>张云霞</t>
  </si>
  <si>
    <t>642222********0827</t>
  </si>
  <si>
    <t>622947880031500****</t>
  </si>
  <si>
    <t>罗守明</t>
  </si>
  <si>
    <t>张志亮</t>
  </si>
  <si>
    <t>吴宏江</t>
  </si>
  <si>
    <t>陈少雄</t>
  </si>
  <si>
    <t>陈少宏</t>
  </si>
  <si>
    <t>张小强</t>
  </si>
  <si>
    <t>刘贵成</t>
  </si>
  <si>
    <t>王文军</t>
  </si>
  <si>
    <t>杨庄</t>
  </si>
  <si>
    <t>张连顺</t>
  </si>
  <si>
    <t>622947881110181****</t>
  </si>
  <si>
    <r>
      <t>海原县西安镇</t>
    </r>
    <r>
      <rPr>
        <u/>
        <sz val="20"/>
        <rFont val="方正小标宋简体"/>
        <charset val="134"/>
      </rPr>
      <t xml:space="preserve"> 西安 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 xml:space="preserve">  基础母羊 </t>
    </r>
    <r>
      <rPr>
        <sz val="20"/>
        <rFont val="方正小标宋简体"/>
        <charset val="134"/>
      </rPr>
      <t>项目养殖补贴花名册（第二批）</t>
    </r>
  </si>
  <si>
    <t>刘海新</t>
  </si>
  <si>
    <t>姚育全</t>
  </si>
  <si>
    <r>
      <t>海原县西安镇</t>
    </r>
    <r>
      <rPr>
        <u/>
        <sz val="20"/>
        <rFont val="方正小标宋简体"/>
        <charset val="134"/>
      </rPr>
      <t xml:space="preserve">   西安  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 xml:space="preserve">  蜜蜂 </t>
    </r>
    <r>
      <rPr>
        <sz val="20"/>
        <rFont val="方正小标宋简体"/>
        <charset val="134"/>
      </rPr>
      <t>项目养殖补贴花名册（第二批）</t>
    </r>
  </si>
  <si>
    <r>
      <t>海原县西安镇</t>
    </r>
    <r>
      <rPr>
        <u/>
        <sz val="20"/>
        <color theme="1"/>
        <rFont val="方正小标宋简体"/>
        <charset val="134"/>
      </rPr>
      <t xml:space="preserve">  西安 </t>
    </r>
    <r>
      <rPr>
        <sz val="20"/>
        <color theme="1"/>
        <rFont val="方正小标宋简体"/>
        <charset val="134"/>
      </rPr>
      <t>村2020年建档立卡户棚圈兑付花名册（第二批）</t>
    </r>
  </si>
  <si>
    <t>行政村</t>
  </si>
  <si>
    <t>组</t>
  </si>
  <si>
    <t>户主姓名</t>
  </si>
  <si>
    <t>身份证号码</t>
  </si>
  <si>
    <t>社保卡号</t>
  </si>
  <si>
    <t>计划棚圈（座）</t>
  </si>
  <si>
    <t>农户签字</t>
  </si>
  <si>
    <t>棚</t>
  </si>
  <si>
    <t>金额</t>
  </si>
  <si>
    <t>西安</t>
  </si>
  <si>
    <t>张建宝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</si>
</sst>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2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20"/>
      <color theme="1"/>
      <name val="方正小标宋简体"/>
      <charset val="134"/>
    </font>
    <font>
      <u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6449;&#27665;&#26723;&#26696;\&#36139;&#22256;&#25143;&#20449;&#24687;_20190817%20(1)\______202006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 refreshError="1">
        <row r="4">
          <cell r="H4" t="str">
            <v>蒙淑鹏</v>
          </cell>
          <cell r="I4" t="str">
            <v>642222199205100816</v>
          </cell>
          <cell r="J4" t="str">
            <v>老城</v>
          </cell>
        </row>
        <row r="5">
          <cell r="H5" t="str">
            <v>王英</v>
          </cell>
          <cell r="I5" t="str">
            <v>642222195509160828</v>
          </cell>
          <cell r="J5" t="str">
            <v>老城</v>
          </cell>
        </row>
        <row r="6">
          <cell r="H6" t="str">
            <v>蒙淑桂</v>
          </cell>
          <cell r="I6" t="str">
            <v>642222198308060824</v>
          </cell>
          <cell r="J6" t="str">
            <v>老城</v>
          </cell>
        </row>
        <row r="7">
          <cell r="H7" t="str">
            <v>井小红</v>
          </cell>
          <cell r="I7" t="str">
            <v>64222219671028082652</v>
          </cell>
          <cell r="J7" t="str">
            <v>东门</v>
          </cell>
        </row>
        <row r="8">
          <cell r="H8" t="str">
            <v>何文喜</v>
          </cell>
          <cell r="I8" t="str">
            <v>64222219740416061X</v>
          </cell>
          <cell r="J8" t="str">
            <v>东门</v>
          </cell>
        </row>
        <row r="9">
          <cell r="H9" t="str">
            <v>张玉花</v>
          </cell>
          <cell r="I9" t="str">
            <v>64222219690519062812</v>
          </cell>
          <cell r="J9" t="str">
            <v>东门</v>
          </cell>
        </row>
        <row r="10">
          <cell r="H10" t="str">
            <v>何涛</v>
          </cell>
          <cell r="I10" t="str">
            <v>642222199711200617</v>
          </cell>
          <cell r="J10" t="str">
            <v>东门</v>
          </cell>
        </row>
        <row r="11">
          <cell r="H11" t="str">
            <v>何强</v>
          </cell>
          <cell r="I11" t="str">
            <v>64222220010102081744</v>
          </cell>
          <cell r="J11" t="str">
            <v>东门</v>
          </cell>
        </row>
        <row r="12">
          <cell r="H12" t="str">
            <v>党丽芳</v>
          </cell>
          <cell r="I12" t="str">
            <v>64222219621023082244</v>
          </cell>
          <cell r="J12" t="str">
            <v>西门</v>
          </cell>
        </row>
        <row r="13">
          <cell r="H13" t="str">
            <v>何玉</v>
          </cell>
          <cell r="I13" t="str">
            <v>642222196412130811</v>
          </cell>
          <cell r="J13" t="str">
            <v>老城</v>
          </cell>
        </row>
        <row r="14">
          <cell r="H14" t="str">
            <v>卢建霞</v>
          </cell>
          <cell r="I14" t="str">
            <v>64222219670916082743</v>
          </cell>
          <cell r="J14" t="str">
            <v>老城</v>
          </cell>
        </row>
        <row r="15">
          <cell r="H15" t="str">
            <v>何广林</v>
          </cell>
          <cell r="I15" t="str">
            <v>642222198803120812</v>
          </cell>
          <cell r="J15" t="str">
            <v>老城</v>
          </cell>
        </row>
        <row r="16">
          <cell r="H16" t="str">
            <v>张成秀</v>
          </cell>
          <cell r="I16" t="str">
            <v>642222199701130221</v>
          </cell>
          <cell r="J16" t="str">
            <v>老城</v>
          </cell>
        </row>
        <row r="17">
          <cell r="H17" t="str">
            <v>何佳龙</v>
          </cell>
          <cell r="I17" t="str">
            <v>640522201611120833</v>
          </cell>
          <cell r="J17" t="str">
            <v>老城</v>
          </cell>
        </row>
        <row r="18">
          <cell r="H18" t="str">
            <v>刘志忠</v>
          </cell>
          <cell r="I18" t="str">
            <v>642222195311130818</v>
          </cell>
          <cell r="J18" t="str">
            <v>北坝</v>
          </cell>
        </row>
        <row r="19">
          <cell r="H19" t="str">
            <v>吴俊侠</v>
          </cell>
          <cell r="I19" t="str">
            <v>642222195612220825</v>
          </cell>
          <cell r="J19" t="str">
            <v>北坝</v>
          </cell>
        </row>
        <row r="20">
          <cell r="H20" t="str">
            <v>刘永宏</v>
          </cell>
          <cell r="I20" t="str">
            <v>64222219670627081X</v>
          </cell>
          <cell r="J20" t="str">
            <v>东门</v>
          </cell>
        </row>
        <row r="21">
          <cell r="H21" t="str">
            <v>魏小琴</v>
          </cell>
          <cell r="I21" t="str">
            <v>642222197007070848</v>
          </cell>
          <cell r="J21" t="str">
            <v>东门</v>
          </cell>
        </row>
        <row r="22">
          <cell r="H22" t="str">
            <v>刘永旭</v>
          </cell>
          <cell r="I22" t="str">
            <v>64222219590715081X</v>
          </cell>
          <cell r="J22" t="str">
            <v>东门</v>
          </cell>
        </row>
        <row r="23">
          <cell r="H23" t="str">
            <v>李淑梅</v>
          </cell>
          <cell r="I23" t="str">
            <v>642222196108250827</v>
          </cell>
          <cell r="J23" t="str">
            <v>东门</v>
          </cell>
        </row>
        <row r="24">
          <cell r="H24" t="str">
            <v>薛正莲</v>
          </cell>
          <cell r="I24" t="str">
            <v>642222193909120826</v>
          </cell>
          <cell r="J24" t="str">
            <v>东门</v>
          </cell>
        </row>
        <row r="25">
          <cell r="H25" t="str">
            <v>刘海新</v>
          </cell>
          <cell r="I25" t="str">
            <v>642222196903170818</v>
          </cell>
          <cell r="J25" t="str">
            <v>西门</v>
          </cell>
        </row>
        <row r="26">
          <cell r="H26" t="str">
            <v>朱晓玲</v>
          </cell>
          <cell r="I26" t="str">
            <v>642222196503090827</v>
          </cell>
          <cell r="J26" t="str">
            <v>西门</v>
          </cell>
        </row>
        <row r="27">
          <cell r="H27" t="str">
            <v>刘春春</v>
          </cell>
          <cell r="I27" t="str">
            <v>642222199709250818</v>
          </cell>
          <cell r="J27" t="str">
            <v>西门</v>
          </cell>
        </row>
        <row r="28">
          <cell r="H28" t="str">
            <v>吕安福</v>
          </cell>
          <cell r="I28" t="str">
            <v>642222195411150816</v>
          </cell>
          <cell r="J28" t="str">
            <v>东门</v>
          </cell>
        </row>
        <row r="29">
          <cell r="H29" t="str">
            <v>王秀珍</v>
          </cell>
          <cell r="I29" t="str">
            <v>64222219621220082X</v>
          </cell>
          <cell r="J29" t="str">
            <v>东门</v>
          </cell>
        </row>
        <row r="30">
          <cell r="H30" t="str">
            <v>吕柱</v>
          </cell>
          <cell r="I30" t="str">
            <v>640522198511050837</v>
          </cell>
          <cell r="J30" t="str">
            <v>东门</v>
          </cell>
        </row>
        <row r="31">
          <cell r="H31" t="str">
            <v>杨双桃</v>
          </cell>
          <cell r="I31" t="str">
            <v>640522198812290826</v>
          </cell>
          <cell r="J31" t="str">
            <v>东门</v>
          </cell>
        </row>
        <row r="32">
          <cell r="H32" t="str">
            <v>吕文曜</v>
          </cell>
          <cell r="I32" t="str">
            <v>640522201405020815</v>
          </cell>
          <cell r="J32" t="str">
            <v>东门</v>
          </cell>
        </row>
        <row r="33">
          <cell r="H33" t="str">
            <v>吕文艳</v>
          </cell>
          <cell r="I33" t="str">
            <v>640522201606080849</v>
          </cell>
          <cell r="J33" t="str">
            <v>东门</v>
          </cell>
        </row>
        <row r="34">
          <cell r="H34" t="str">
            <v>刘贵成</v>
          </cell>
          <cell r="I34" t="str">
            <v>642222197311240813</v>
          </cell>
          <cell r="J34" t="str">
            <v>西门</v>
          </cell>
        </row>
        <row r="35">
          <cell r="H35" t="str">
            <v>刘旭秀</v>
          </cell>
          <cell r="I35" t="str">
            <v>642222197304280825</v>
          </cell>
          <cell r="J35" t="str">
            <v>西门</v>
          </cell>
        </row>
        <row r="36">
          <cell r="H36" t="str">
            <v>刘喜云</v>
          </cell>
          <cell r="I36" t="str">
            <v>642222199608240813</v>
          </cell>
          <cell r="J36" t="str">
            <v>西门</v>
          </cell>
        </row>
        <row r="37">
          <cell r="H37" t="str">
            <v>刘喜琴</v>
          </cell>
          <cell r="I37" t="str">
            <v>642222199803060826</v>
          </cell>
          <cell r="J37" t="str">
            <v>西门</v>
          </cell>
        </row>
        <row r="38">
          <cell r="H38" t="str">
            <v>吴效军</v>
          </cell>
          <cell r="I38" t="str">
            <v>642222196508120810</v>
          </cell>
          <cell r="J38" t="str">
            <v>老城</v>
          </cell>
        </row>
        <row r="39">
          <cell r="H39" t="str">
            <v>贺政林</v>
          </cell>
          <cell r="I39" t="str">
            <v>642222196810210825</v>
          </cell>
          <cell r="J39" t="str">
            <v>老城</v>
          </cell>
        </row>
        <row r="40">
          <cell r="H40" t="str">
            <v>吴明宵</v>
          </cell>
          <cell r="I40" t="str">
            <v>642222200401150816</v>
          </cell>
          <cell r="J40" t="str">
            <v>老城</v>
          </cell>
        </row>
        <row r="41">
          <cell r="H41" t="str">
            <v>吴明洁</v>
          </cell>
          <cell r="I41" t="str">
            <v>642222199611140821</v>
          </cell>
          <cell r="J41" t="str">
            <v>老城</v>
          </cell>
        </row>
        <row r="42">
          <cell r="H42" t="str">
            <v>孙付宏</v>
          </cell>
          <cell r="I42" t="str">
            <v>640522197808250851</v>
          </cell>
          <cell r="J42" t="str">
            <v>老城</v>
          </cell>
        </row>
        <row r="43">
          <cell r="H43" t="str">
            <v>孙金奎</v>
          </cell>
          <cell r="I43" t="str">
            <v>64222219411214081642</v>
          </cell>
          <cell r="J43" t="str">
            <v>老城</v>
          </cell>
        </row>
        <row r="44">
          <cell r="H44" t="str">
            <v>李俊花</v>
          </cell>
          <cell r="I44" t="str">
            <v>642222194502190827</v>
          </cell>
          <cell r="J44" t="str">
            <v>老城</v>
          </cell>
        </row>
        <row r="45">
          <cell r="H45" t="str">
            <v>孙付强</v>
          </cell>
          <cell r="I45" t="str">
            <v>642222197310300810</v>
          </cell>
          <cell r="J45" t="str">
            <v>老城</v>
          </cell>
        </row>
        <row r="46">
          <cell r="H46" t="str">
            <v>孙付云</v>
          </cell>
          <cell r="I46" t="str">
            <v>642222197610100810</v>
          </cell>
          <cell r="J46" t="str">
            <v>老城</v>
          </cell>
        </row>
        <row r="47">
          <cell r="H47" t="str">
            <v>安顺</v>
          </cell>
          <cell r="I47" t="str">
            <v>642222197307210814</v>
          </cell>
          <cell r="J47" t="str">
            <v>北坝</v>
          </cell>
        </row>
        <row r="48">
          <cell r="H48" t="str">
            <v>潘彩梅</v>
          </cell>
          <cell r="I48" t="str">
            <v>642222197611090829</v>
          </cell>
          <cell r="J48" t="str">
            <v>北坝</v>
          </cell>
        </row>
        <row r="49">
          <cell r="H49" t="str">
            <v>安纪硕</v>
          </cell>
          <cell r="I49" t="str">
            <v>642222200108160812</v>
          </cell>
          <cell r="J49" t="str">
            <v>北坝</v>
          </cell>
        </row>
        <row r="50">
          <cell r="H50" t="str">
            <v>安纪博</v>
          </cell>
          <cell r="I50" t="str">
            <v>642222200211070815</v>
          </cell>
          <cell r="J50" t="str">
            <v>北坝</v>
          </cell>
        </row>
        <row r="51">
          <cell r="H51" t="str">
            <v>安纪珍</v>
          </cell>
          <cell r="I51" t="str">
            <v>642222200001080820</v>
          </cell>
          <cell r="J51" t="str">
            <v>北坝</v>
          </cell>
        </row>
        <row r="52">
          <cell r="H52" t="str">
            <v>孟宏斌</v>
          </cell>
          <cell r="I52" t="str">
            <v>64222219760630081X</v>
          </cell>
          <cell r="J52" t="str">
            <v>老城</v>
          </cell>
        </row>
        <row r="53">
          <cell r="H53" t="str">
            <v>寇蓉</v>
          </cell>
          <cell r="I53" t="str">
            <v>64222219711023082X</v>
          </cell>
          <cell r="J53" t="str">
            <v>老城</v>
          </cell>
        </row>
        <row r="54">
          <cell r="H54" t="str">
            <v>孟文成</v>
          </cell>
          <cell r="I54" t="str">
            <v>642222200406110813</v>
          </cell>
          <cell r="J54" t="str">
            <v>老城</v>
          </cell>
        </row>
        <row r="55">
          <cell r="H55" t="str">
            <v>陶雅强</v>
          </cell>
          <cell r="I55" t="str">
            <v>64222219980708081652</v>
          </cell>
          <cell r="J55" t="str">
            <v>老城</v>
          </cell>
        </row>
        <row r="56">
          <cell r="H56" t="str">
            <v>陶万福</v>
          </cell>
          <cell r="I56" t="str">
            <v>64222220020304081952</v>
          </cell>
          <cell r="J56" t="str">
            <v>老城</v>
          </cell>
        </row>
        <row r="57">
          <cell r="H57" t="str">
            <v>陶万蕊</v>
          </cell>
          <cell r="I57" t="str">
            <v>642222199906060829</v>
          </cell>
          <cell r="J57" t="str">
            <v>老城</v>
          </cell>
        </row>
        <row r="58">
          <cell r="H58" t="str">
            <v>宋志武</v>
          </cell>
          <cell r="I58" t="str">
            <v>642222195810120817</v>
          </cell>
          <cell r="J58" t="str">
            <v>北坝</v>
          </cell>
        </row>
        <row r="59">
          <cell r="H59" t="str">
            <v>蔡玉梅</v>
          </cell>
          <cell r="I59" t="str">
            <v>642222196111090828</v>
          </cell>
          <cell r="J59" t="str">
            <v>北坝</v>
          </cell>
        </row>
        <row r="60">
          <cell r="H60" t="str">
            <v>宋建康</v>
          </cell>
          <cell r="I60" t="str">
            <v>64222219861105081344</v>
          </cell>
          <cell r="J60" t="str">
            <v>北坝</v>
          </cell>
        </row>
        <row r="61">
          <cell r="H61" t="str">
            <v>宋建唐</v>
          </cell>
          <cell r="I61" t="str">
            <v>64222219621120081X14</v>
          </cell>
          <cell r="J61" t="str">
            <v>北坝</v>
          </cell>
        </row>
        <row r="62">
          <cell r="H62" t="str">
            <v>徐继梅</v>
          </cell>
          <cell r="I62" t="str">
            <v>642222196404040824</v>
          </cell>
          <cell r="J62" t="str">
            <v>北坝</v>
          </cell>
        </row>
        <row r="63">
          <cell r="H63" t="str">
            <v>宋明芳</v>
          </cell>
          <cell r="I63" t="str">
            <v>64222219360622082X43</v>
          </cell>
          <cell r="J63" t="str">
            <v>东门</v>
          </cell>
        </row>
        <row r="64">
          <cell r="H64" t="str">
            <v>展治江</v>
          </cell>
          <cell r="I64" t="str">
            <v>642222195109180811</v>
          </cell>
          <cell r="J64" t="str">
            <v>东门</v>
          </cell>
        </row>
        <row r="65">
          <cell r="H65" t="str">
            <v>黄小梅</v>
          </cell>
          <cell r="I65" t="str">
            <v>642222195504010820</v>
          </cell>
          <cell r="J65" t="str">
            <v>东门</v>
          </cell>
        </row>
        <row r="66">
          <cell r="H66" t="str">
            <v>展鹏</v>
          </cell>
          <cell r="I66" t="str">
            <v>642222198708030819</v>
          </cell>
          <cell r="J66" t="str">
            <v>东门</v>
          </cell>
        </row>
        <row r="67">
          <cell r="H67" t="str">
            <v>张志英</v>
          </cell>
          <cell r="I67" t="str">
            <v>64222219340105082043</v>
          </cell>
          <cell r="J67" t="str">
            <v>东门</v>
          </cell>
        </row>
        <row r="68">
          <cell r="H68" t="str">
            <v>张学刚</v>
          </cell>
          <cell r="I68" t="str">
            <v>642222197109280811</v>
          </cell>
          <cell r="J68" t="str">
            <v>东门</v>
          </cell>
        </row>
        <row r="69">
          <cell r="H69" t="str">
            <v>曹维红</v>
          </cell>
          <cell r="I69" t="str">
            <v>642222197310200844</v>
          </cell>
          <cell r="J69" t="str">
            <v>东门</v>
          </cell>
        </row>
        <row r="70">
          <cell r="H70" t="str">
            <v>张彬</v>
          </cell>
          <cell r="I70" t="str">
            <v>642222199610040810</v>
          </cell>
          <cell r="J70" t="str">
            <v>东门</v>
          </cell>
        </row>
        <row r="71">
          <cell r="H71" t="str">
            <v>张旭</v>
          </cell>
          <cell r="I71" t="str">
            <v>642222199810090839</v>
          </cell>
          <cell r="J71" t="str">
            <v>东门</v>
          </cell>
        </row>
        <row r="72">
          <cell r="H72" t="str">
            <v>张宏奎</v>
          </cell>
          <cell r="I72" t="str">
            <v>642222195105090819</v>
          </cell>
          <cell r="J72" t="str">
            <v>西门</v>
          </cell>
        </row>
        <row r="73">
          <cell r="H73" t="str">
            <v>张学鹰</v>
          </cell>
          <cell r="I73" t="str">
            <v>642222199002080819</v>
          </cell>
          <cell r="J73" t="str">
            <v>西门</v>
          </cell>
        </row>
        <row r="74">
          <cell r="H74" t="str">
            <v>张学国</v>
          </cell>
          <cell r="I74" t="str">
            <v>642222196911260813</v>
          </cell>
          <cell r="J74" t="str">
            <v>东门</v>
          </cell>
        </row>
        <row r="75">
          <cell r="H75" t="str">
            <v>刘冬侠</v>
          </cell>
          <cell r="I75" t="str">
            <v>642222196708290865</v>
          </cell>
          <cell r="J75" t="str">
            <v>东门</v>
          </cell>
        </row>
        <row r="76">
          <cell r="H76" t="str">
            <v>张成</v>
          </cell>
          <cell r="I76" t="str">
            <v>642222199201060810</v>
          </cell>
          <cell r="J76" t="str">
            <v>东门</v>
          </cell>
        </row>
        <row r="77">
          <cell r="H77" t="str">
            <v>张洁</v>
          </cell>
          <cell r="I77" t="str">
            <v>642222199307160828</v>
          </cell>
          <cell r="J77" t="str">
            <v>东门</v>
          </cell>
        </row>
        <row r="78">
          <cell r="H78" t="str">
            <v>张婷</v>
          </cell>
          <cell r="I78" t="str">
            <v>64222219950526082X</v>
          </cell>
          <cell r="J78" t="str">
            <v>东门</v>
          </cell>
        </row>
        <row r="79">
          <cell r="H79" t="str">
            <v>丁惠</v>
          </cell>
          <cell r="I79" t="str">
            <v>642222199401180825</v>
          </cell>
          <cell r="J79" t="str">
            <v>东门</v>
          </cell>
        </row>
        <row r="80">
          <cell r="H80" t="str">
            <v>张海怡</v>
          </cell>
          <cell r="I80" t="str">
            <v>640522201802100827</v>
          </cell>
          <cell r="J80" t="str">
            <v>东门</v>
          </cell>
        </row>
        <row r="81">
          <cell r="H81" t="str">
            <v>张小军</v>
          </cell>
          <cell r="I81" t="str">
            <v>642222197805090819</v>
          </cell>
          <cell r="J81" t="str">
            <v>西门</v>
          </cell>
        </row>
        <row r="82">
          <cell r="H82" t="str">
            <v>杨春霞</v>
          </cell>
          <cell r="I82" t="str">
            <v>642222197510270820</v>
          </cell>
          <cell r="J82" t="str">
            <v>西门</v>
          </cell>
        </row>
        <row r="83">
          <cell r="H83" t="str">
            <v>张永琪</v>
          </cell>
          <cell r="I83" t="str">
            <v>642222199901130816</v>
          </cell>
          <cell r="J83" t="str">
            <v>西门</v>
          </cell>
        </row>
        <row r="84">
          <cell r="H84" t="str">
            <v>张永妮</v>
          </cell>
          <cell r="I84" t="str">
            <v>642222200312150822</v>
          </cell>
          <cell r="J84" t="str">
            <v>西门</v>
          </cell>
        </row>
        <row r="85">
          <cell r="H85" t="str">
            <v>张小强</v>
          </cell>
          <cell r="I85" t="str">
            <v>642222198408180815</v>
          </cell>
          <cell r="J85" t="str">
            <v>西门</v>
          </cell>
        </row>
        <row r="86">
          <cell r="H86" t="str">
            <v>赵艳霞</v>
          </cell>
          <cell r="I86" t="str">
            <v>62052219881124032132</v>
          </cell>
          <cell r="J86" t="str">
            <v>西门</v>
          </cell>
        </row>
        <row r="87">
          <cell r="H87" t="str">
            <v>张咏旭</v>
          </cell>
          <cell r="I87" t="str">
            <v>640522201003290812</v>
          </cell>
          <cell r="J87" t="str">
            <v>西门</v>
          </cell>
        </row>
        <row r="88">
          <cell r="H88" t="str">
            <v>张永升</v>
          </cell>
          <cell r="I88" t="str">
            <v>640522201212220810</v>
          </cell>
          <cell r="J88" t="str">
            <v>西门</v>
          </cell>
        </row>
        <row r="89">
          <cell r="H89" t="str">
            <v>张建文</v>
          </cell>
          <cell r="I89" t="str">
            <v>642222196412050811</v>
          </cell>
          <cell r="J89" t="str">
            <v>北坝</v>
          </cell>
        </row>
        <row r="90">
          <cell r="H90" t="str">
            <v>蔡玉芳</v>
          </cell>
          <cell r="I90" t="str">
            <v>642222196508280822</v>
          </cell>
          <cell r="J90" t="str">
            <v>北坝</v>
          </cell>
        </row>
        <row r="91">
          <cell r="H91" t="str">
            <v>张立延</v>
          </cell>
          <cell r="I91" t="str">
            <v>642222199502030818</v>
          </cell>
          <cell r="J91" t="str">
            <v>北坝</v>
          </cell>
        </row>
        <row r="92">
          <cell r="H92" t="str">
            <v>张晶芸</v>
          </cell>
          <cell r="I92" t="str">
            <v>642222199112200826</v>
          </cell>
          <cell r="J92" t="str">
            <v>北坝</v>
          </cell>
        </row>
        <row r="93">
          <cell r="H93" t="str">
            <v>张晶玲</v>
          </cell>
          <cell r="I93" t="str">
            <v>642222199610120829</v>
          </cell>
          <cell r="J93" t="str">
            <v>北坝</v>
          </cell>
        </row>
        <row r="94">
          <cell r="H94" t="str">
            <v>张博</v>
          </cell>
          <cell r="I94" t="str">
            <v>640522201607140815</v>
          </cell>
          <cell r="J94" t="str">
            <v>北坝</v>
          </cell>
        </row>
        <row r="95">
          <cell r="H95" t="str">
            <v>张雪</v>
          </cell>
          <cell r="I95" t="str">
            <v>640522201308260841</v>
          </cell>
          <cell r="J95" t="str">
            <v>北坝</v>
          </cell>
        </row>
        <row r="96">
          <cell r="H96" t="str">
            <v>张正宏</v>
          </cell>
          <cell r="I96" t="str">
            <v>642222196702040814</v>
          </cell>
          <cell r="J96" t="str">
            <v>西门</v>
          </cell>
        </row>
        <row r="97">
          <cell r="H97" t="str">
            <v>朱晓英</v>
          </cell>
          <cell r="I97" t="str">
            <v>642222196703060825</v>
          </cell>
          <cell r="J97" t="str">
            <v>西门</v>
          </cell>
        </row>
        <row r="98">
          <cell r="H98" t="str">
            <v>张成</v>
          </cell>
          <cell r="I98" t="str">
            <v>64222219830803081X</v>
          </cell>
          <cell r="J98" t="str">
            <v>东门</v>
          </cell>
        </row>
        <row r="99">
          <cell r="H99" t="str">
            <v>周峻雅</v>
          </cell>
          <cell r="I99" t="str">
            <v>622827198911222120</v>
          </cell>
          <cell r="J99" t="str">
            <v>东门</v>
          </cell>
        </row>
        <row r="100">
          <cell r="H100" t="str">
            <v>张兴友</v>
          </cell>
          <cell r="I100" t="str">
            <v>640522201508270817</v>
          </cell>
          <cell r="J100" t="str">
            <v>东门</v>
          </cell>
        </row>
        <row r="101">
          <cell r="H101" t="str">
            <v>张兴禾</v>
          </cell>
          <cell r="I101" t="str">
            <v>640522201612230823</v>
          </cell>
          <cell r="J101" t="str">
            <v>东门</v>
          </cell>
        </row>
        <row r="102">
          <cell r="H102" t="str">
            <v>顾明风</v>
          </cell>
          <cell r="I102" t="str">
            <v>64222219630418082X</v>
          </cell>
          <cell r="J102" t="str">
            <v>东门</v>
          </cell>
        </row>
        <row r="103">
          <cell r="H103" t="str">
            <v>张海永</v>
          </cell>
          <cell r="I103" t="str">
            <v>64222219741219081962</v>
          </cell>
          <cell r="J103" t="str">
            <v>老城</v>
          </cell>
        </row>
        <row r="104">
          <cell r="H104" t="str">
            <v>李树吉</v>
          </cell>
          <cell r="I104" t="str">
            <v>642222194208080811</v>
          </cell>
          <cell r="J104" t="str">
            <v>西门</v>
          </cell>
        </row>
        <row r="105">
          <cell r="H105" t="str">
            <v>李明彩</v>
          </cell>
          <cell r="I105" t="str">
            <v>642222195109280820</v>
          </cell>
          <cell r="J105" t="str">
            <v>西门</v>
          </cell>
        </row>
        <row r="106">
          <cell r="H106" t="str">
            <v>李海军</v>
          </cell>
          <cell r="I106" t="str">
            <v>642222197401270813</v>
          </cell>
          <cell r="J106" t="str">
            <v>西门</v>
          </cell>
        </row>
        <row r="107">
          <cell r="H107" t="str">
            <v>李龙</v>
          </cell>
          <cell r="I107" t="str">
            <v>64222219880221081674</v>
          </cell>
          <cell r="J107" t="str">
            <v>东门</v>
          </cell>
        </row>
        <row r="108">
          <cell r="H108" t="str">
            <v>张志兰</v>
          </cell>
          <cell r="I108" t="str">
            <v>642222195608280825</v>
          </cell>
          <cell r="J108" t="str">
            <v>东门</v>
          </cell>
        </row>
        <row r="109">
          <cell r="H109" t="str">
            <v>张云霞</v>
          </cell>
          <cell r="I109" t="str">
            <v>642222196611120827</v>
          </cell>
          <cell r="J109" t="str">
            <v>老城</v>
          </cell>
        </row>
        <row r="110">
          <cell r="H110" t="str">
            <v>杨继虎</v>
          </cell>
          <cell r="I110" t="str">
            <v>642222198602030810</v>
          </cell>
          <cell r="J110" t="str">
            <v>老城</v>
          </cell>
        </row>
        <row r="111">
          <cell r="H111" t="str">
            <v>马婷</v>
          </cell>
          <cell r="I111" t="str">
            <v>642222199007050889</v>
          </cell>
          <cell r="J111" t="str">
            <v>老城</v>
          </cell>
        </row>
        <row r="112">
          <cell r="H112" t="str">
            <v>杨帆</v>
          </cell>
          <cell r="I112" t="str">
            <v>640522201504210833</v>
          </cell>
          <cell r="J112" t="str">
            <v>老城</v>
          </cell>
        </row>
        <row r="113">
          <cell r="H113" t="str">
            <v>杨羿</v>
          </cell>
          <cell r="I113" t="str">
            <v>640522201306160820</v>
          </cell>
          <cell r="J113" t="str">
            <v>老城</v>
          </cell>
        </row>
        <row r="114">
          <cell r="H114" t="str">
            <v>柳映刚</v>
          </cell>
          <cell r="I114" t="str">
            <v>642222196909160813</v>
          </cell>
          <cell r="J114" t="str">
            <v>北坝</v>
          </cell>
        </row>
        <row r="115">
          <cell r="H115" t="str">
            <v>柳巧峰</v>
          </cell>
          <cell r="I115" t="str">
            <v>642222199910240822</v>
          </cell>
          <cell r="J115" t="str">
            <v>北坝</v>
          </cell>
        </row>
        <row r="116">
          <cell r="H116" t="str">
            <v>柳晶峰</v>
          </cell>
          <cell r="I116" t="str">
            <v>642222200107030821</v>
          </cell>
          <cell r="J116" t="str">
            <v>北坝</v>
          </cell>
        </row>
        <row r="117">
          <cell r="H117" t="str">
            <v>周兰英</v>
          </cell>
          <cell r="I117" t="str">
            <v>64222219410724082014</v>
          </cell>
          <cell r="J117" t="str">
            <v>北坝</v>
          </cell>
        </row>
        <row r="118">
          <cell r="H118" t="str">
            <v>桓玉宝</v>
          </cell>
          <cell r="I118" t="str">
            <v>64222219690526083343</v>
          </cell>
          <cell r="J118" t="str">
            <v>西门</v>
          </cell>
        </row>
        <row r="119">
          <cell r="H119" t="str">
            <v>张兰梅</v>
          </cell>
          <cell r="I119" t="str">
            <v>64222219370502082341</v>
          </cell>
          <cell r="J119" t="str">
            <v>西门</v>
          </cell>
        </row>
        <row r="120">
          <cell r="H120" t="str">
            <v>程海军</v>
          </cell>
          <cell r="I120" t="str">
            <v>642222197501150819</v>
          </cell>
          <cell r="J120" t="str">
            <v>西门</v>
          </cell>
        </row>
        <row r="121">
          <cell r="H121" t="str">
            <v>张淑梅</v>
          </cell>
          <cell r="I121" t="str">
            <v>642222197608300821</v>
          </cell>
          <cell r="J121" t="str">
            <v>西门</v>
          </cell>
        </row>
        <row r="122">
          <cell r="H122" t="str">
            <v>程嘉飞</v>
          </cell>
          <cell r="I122" t="str">
            <v>642222199709150817</v>
          </cell>
          <cell r="J122" t="str">
            <v>西门</v>
          </cell>
        </row>
        <row r="123">
          <cell r="H123" t="str">
            <v>程嘉荣</v>
          </cell>
          <cell r="I123" t="str">
            <v>642222199905140819</v>
          </cell>
          <cell r="J123" t="str">
            <v>西门</v>
          </cell>
        </row>
        <row r="124">
          <cell r="H124" t="str">
            <v>胡正军</v>
          </cell>
          <cell r="I124" t="str">
            <v>642222196607080850</v>
          </cell>
          <cell r="J124" t="str">
            <v>杨庄</v>
          </cell>
        </row>
        <row r="125">
          <cell r="H125" t="str">
            <v>张玉艳</v>
          </cell>
          <cell r="I125" t="str">
            <v>642222196810150885</v>
          </cell>
          <cell r="J125" t="str">
            <v>杨庄</v>
          </cell>
        </row>
        <row r="126">
          <cell r="H126" t="str">
            <v>胡万伟</v>
          </cell>
          <cell r="I126" t="str">
            <v>64222219930807085952</v>
          </cell>
          <cell r="J126" t="str">
            <v>杨庄</v>
          </cell>
        </row>
        <row r="127">
          <cell r="H127" t="str">
            <v>胡玉容</v>
          </cell>
          <cell r="I127" t="str">
            <v>642222199005240849</v>
          </cell>
          <cell r="J127" t="str">
            <v>杨庄</v>
          </cell>
        </row>
        <row r="128">
          <cell r="H128" t="str">
            <v>苏晓春</v>
          </cell>
          <cell r="I128" t="str">
            <v>642222197105150876</v>
          </cell>
          <cell r="J128" t="str">
            <v>杨庄</v>
          </cell>
        </row>
        <row r="129">
          <cell r="H129" t="str">
            <v>屈秀彩</v>
          </cell>
          <cell r="I129" t="str">
            <v>64222219500311082313</v>
          </cell>
          <cell r="J129" t="str">
            <v>杨庄</v>
          </cell>
        </row>
        <row r="130">
          <cell r="H130" t="str">
            <v>贾德豹</v>
          </cell>
          <cell r="I130" t="str">
            <v>642222197505220810</v>
          </cell>
          <cell r="J130" t="str">
            <v>西门</v>
          </cell>
        </row>
        <row r="131">
          <cell r="H131" t="str">
            <v>夏志红</v>
          </cell>
          <cell r="I131" t="str">
            <v>642222198302120822</v>
          </cell>
          <cell r="J131" t="str">
            <v>西门</v>
          </cell>
        </row>
        <row r="132">
          <cell r="H132" t="str">
            <v>贾鑫</v>
          </cell>
          <cell r="I132" t="str">
            <v>642222200402220812</v>
          </cell>
          <cell r="J132" t="str">
            <v>西门</v>
          </cell>
        </row>
        <row r="133">
          <cell r="H133" t="str">
            <v>贾胜</v>
          </cell>
          <cell r="I133" t="str">
            <v>640522200611220813</v>
          </cell>
          <cell r="J133" t="str">
            <v>西门</v>
          </cell>
        </row>
        <row r="134">
          <cell r="H134" t="str">
            <v>贾凯</v>
          </cell>
          <cell r="I134" t="str">
            <v>642222198102010872</v>
          </cell>
          <cell r="J134" t="str">
            <v>西门</v>
          </cell>
        </row>
        <row r="135">
          <cell r="H135" t="str">
            <v>武正菊</v>
          </cell>
          <cell r="I135" t="str">
            <v>64222219821008086X</v>
          </cell>
          <cell r="J135" t="str">
            <v>西门</v>
          </cell>
        </row>
        <row r="136">
          <cell r="H136" t="str">
            <v>贾润泽</v>
          </cell>
          <cell r="I136" t="str">
            <v>640522200607080838</v>
          </cell>
          <cell r="J136" t="str">
            <v>西门</v>
          </cell>
        </row>
        <row r="137">
          <cell r="H137" t="str">
            <v>贾润南</v>
          </cell>
          <cell r="I137" t="str">
            <v>640522201007170818</v>
          </cell>
          <cell r="J137" t="str">
            <v>西门</v>
          </cell>
        </row>
        <row r="138">
          <cell r="H138" t="str">
            <v>马树兴</v>
          </cell>
          <cell r="I138" t="str">
            <v>642222195801050837</v>
          </cell>
          <cell r="J138" t="str">
            <v>北坝</v>
          </cell>
        </row>
        <row r="139">
          <cell r="H139" t="str">
            <v>杨秀红</v>
          </cell>
          <cell r="I139" t="str">
            <v>642222196211300829</v>
          </cell>
          <cell r="J139" t="str">
            <v>北坝</v>
          </cell>
        </row>
        <row r="140">
          <cell r="H140" t="str">
            <v>马强</v>
          </cell>
          <cell r="I140" t="str">
            <v>642222198610260819</v>
          </cell>
          <cell r="J140" t="str">
            <v>北坝</v>
          </cell>
        </row>
        <row r="141">
          <cell r="H141" t="str">
            <v>陈志平</v>
          </cell>
          <cell r="I141" t="str">
            <v>642222197103280829</v>
          </cell>
          <cell r="J141" t="str">
            <v>杨庄</v>
          </cell>
        </row>
        <row r="142">
          <cell r="H142" t="str">
            <v>胡万宁</v>
          </cell>
          <cell r="I142" t="str">
            <v>642222199503200831</v>
          </cell>
          <cell r="J142" t="str">
            <v>杨庄</v>
          </cell>
        </row>
        <row r="143">
          <cell r="H143" t="str">
            <v>胡万帅</v>
          </cell>
          <cell r="I143" t="str">
            <v>642222199610140838</v>
          </cell>
          <cell r="J143" t="str">
            <v>杨庄</v>
          </cell>
        </row>
        <row r="144">
          <cell r="H144" t="str">
            <v>魏克珍</v>
          </cell>
          <cell r="I144" t="str">
            <v>64222219621121081543</v>
          </cell>
          <cell r="J144" t="str">
            <v>老城</v>
          </cell>
        </row>
        <row r="145">
          <cell r="H145" t="str">
            <v>张成梅</v>
          </cell>
          <cell r="I145" t="str">
            <v>64222219630918082944</v>
          </cell>
          <cell r="J145" t="str">
            <v>老城</v>
          </cell>
        </row>
        <row r="146">
          <cell r="H146" t="str">
            <v>马树彪</v>
          </cell>
          <cell r="I146" t="str">
            <v>642222196907150814</v>
          </cell>
          <cell r="J146" t="str">
            <v>北坝</v>
          </cell>
        </row>
        <row r="147">
          <cell r="H147" t="str">
            <v>金万秀</v>
          </cell>
          <cell r="I147" t="str">
            <v>642222197405130826</v>
          </cell>
          <cell r="J147" t="str">
            <v>北坝</v>
          </cell>
        </row>
        <row r="148">
          <cell r="H148" t="str">
            <v>马文</v>
          </cell>
          <cell r="I148" t="str">
            <v>642222199808250813</v>
          </cell>
          <cell r="J148" t="str">
            <v>北坝</v>
          </cell>
        </row>
        <row r="149">
          <cell r="H149" t="str">
            <v>马杨</v>
          </cell>
          <cell r="I149" t="str">
            <v>642222199911260817</v>
          </cell>
          <cell r="J149" t="str">
            <v>北坝</v>
          </cell>
        </row>
        <row r="150">
          <cell r="H150" t="str">
            <v>马树贵</v>
          </cell>
          <cell r="I150" t="str">
            <v>64222219720428082872</v>
          </cell>
          <cell r="J150" t="str">
            <v>北坝</v>
          </cell>
        </row>
        <row r="151">
          <cell r="H151" t="str">
            <v>丁秀珍</v>
          </cell>
          <cell r="I151" t="str">
            <v>642222196204180822</v>
          </cell>
          <cell r="J151" t="str">
            <v>东门</v>
          </cell>
        </row>
        <row r="152">
          <cell r="H152" t="str">
            <v>丁宏兰</v>
          </cell>
          <cell r="I152" t="str">
            <v>642222197010100841</v>
          </cell>
          <cell r="J152" t="str">
            <v>西门</v>
          </cell>
        </row>
        <row r="153">
          <cell r="H153" t="str">
            <v>罗向星</v>
          </cell>
          <cell r="I153" t="str">
            <v>642222196801010813</v>
          </cell>
          <cell r="J153" t="str">
            <v>西门</v>
          </cell>
        </row>
        <row r="154">
          <cell r="H154" t="str">
            <v>罗九洲</v>
          </cell>
          <cell r="I154" t="str">
            <v>642222199108140832</v>
          </cell>
          <cell r="J154" t="str">
            <v>西门</v>
          </cell>
        </row>
        <row r="155">
          <cell r="H155" t="str">
            <v>罗神洲</v>
          </cell>
          <cell r="I155" t="str">
            <v>642222199404090817</v>
          </cell>
          <cell r="J155" t="str">
            <v>西门</v>
          </cell>
        </row>
        <row r="156">
          <cell r="H156" t="str">
            <v>伏俊忠</v>
          </cell>
          <cell r="I156" t="str">
            <v>642222196806040835</v>
          </cell>
          <cell r="J156" t="str">
            <v>杨庄</v>
          </cell>
        </row>
        <row r="157">
          <cell r="H157" t="str">
            <v>陈志侠</v>
          </cell>
          <cell r="I157" t="str">
            <v>64222219790616082073</v>
          </cell>
          <cell r="J157" t="str">
            <v>杨庄</v>
          </cell>
        </row>
        <row r="158">
          <cell r="H158" t="str">
            <v>伏鹏</v>
          </cell>
          <cell r="I158" t="str">
            <v>64222220000920085852</v>
          </cell>
          <cell r="J158" t="str">
            <v>杨庄</v>
          </cell>
        </row>
        <row r="159">
          <cell r="H159" t="str">
            <v>伏伟</v>
          </cell>
          <cell r="I159" t="str">
            <v>642222200104180816</v>
          </cell>
          <cell r="J159" t="str">
            <v>杨庄</v>
          </cell>
        </row>
        <row r="160">
          <cell r="H160" t="str">
            <v>伏琴</v>
          </cell>
          <cell r="I160" t="str">
            <v>64222219971028082X</v>
          </cell>
          <cell r="J160" t="str">
            <v>杨庄</v>
          </cell>
        </row>
        <row r="161">
          <cell r="H161" t="str">
            <v>何军</v>
          </cell>
          <cell r="I161" t="str">
            <v>642222197602070818</v>
          </cell>
          <cell r="J161" t="str">
            <v>老城</v>
          </cell>
        </row>
        <row r="162">
          <cell r="H162" t="str">
            <v>邹学梅</v>
          </cell>
          <cell r="I162" t="str">
            <v>642222197709150623</v>
          </cell>
          <cell r="J162" t="str">
            <v>老城</v>
          </cell>
        </row>
        <row r="163">
          <cell r="H163" t="str">
            <v>何银欣</v>
          </cell>
          <cell r="I163" t="str">
            <v>640522200709300846</v>
          </cell>
          <cell r="J163" t="str">
            <v>老城</v>
          </cell>
        </row>
        <row r="164">
          <cell r="H164" t="str">
            <v>高风香</v>
          </cell>
          <cell r="I164" t="str">
            <v>642222194505030829</v>
          </cell>
          <cell r="J164" t="str">
            <v>老城</v>
          </cell>
        </row>
        <row r="165">
          <cell r="H165" t="str">
            <v>刘勇</v>
          </cell>
          <cell r="I165" t="str">
            <v>642222197505280813</v>
          </cell>
          <cell r="J165" t="str">
            <v>西门</v>
          </cell>
        </row>
        <row r="166">
          <cell r="H166" t="str">
            <v>刘海红</v>
          </cell>
          <cell r="I166" t="str">
            <v>642222197502100821</v>
          </cell>
          <cell r="J166" t="str">
            <v>西门</v>
          </cell>
        </row>
        <row r="167">
          <cell r="H167" t="str">
            <v>刘贵昇</v>
          </cell>
          <cell r="I167" t="str">
            <v>642222200108050816</v>
          </cell>
          <cell r="J167" t="str">
            <v>西门</v>
          </cell>
        </row>
        <row r="168">
          <cell r="H168" t="str">
            <v>刘贵爱</v>
          </cell>
          <cell r="I168" t="str">
            <v>642222199905230822</v>
          </cell>
          <cell r="J168" t="str">
            <v>西门</v>
          </cell>
        </row>
        <row r="169">
          <cell r="H169" t="str">
            <v>刘海明</v>
          </cell>
          <cell r="I169" t="str">
            <v>642222196611290818</v>
          </cell>
          <cell r="J169" t="str">
            <v>西门</v>
          </cell>
        </row>
        <row r="170">
          <cell r="H170" t="str">
            <v>张广梅</v>
          </cell>
          <cell r="I170" t="str">
            <v>642222197005120821</v>
          </cell>
          <cell r="J170" t="str">
            <v>西门</v>
          </cell>
        </row>
        <row r="171">
          <cell r="H171" t="str">
            <v>刘春文</v>
          </cell>
          <cell r="I171" t="str">
            <v>642222199301050812</v>
          </cell>
          <cell r="J171" t="str">
            <v>西门</v>
          </cell>
        </row>
        <row r="172">
          <cell r="H172" t="str">
            <v>刘春丁</v>
          </cell>
          <cell r="I172" t="str">
            <v>642222199410020815</v>
          </cell>
          <cell r="J172" t="str">
            <v>西门</v>
          </cell>
        </row>
        <row r="173">
          <cell r="H173" t="str">
            <v>刘会圆</v>
          </cell>
          <cell r="I173" t="str">
            <v>642222199812080829</v>
          </cell>
          <cell r="J173" t="str">
            <v>西门</v>
          </cell>
        </row>
        <row r="174">
          <cell r="H174" t="str">
            <v>刘海明</v>
          </cell>
          <cell r="I174" t="str">
            <v>642222197111140826</v>
          </cell>
          <cell r="J174" t="str">
            <v>西门</v>
          </cell>
        </row>
        <row r="175">
          <cell r="H175" t="str">
            <v>叶志建</v>
          </cell>
          <cell r="I175" t="str">
            <v>642222199301230813</v>
          </cell>
          <cell r="J175" t="str">
            <v>西门</v>
          </cell>
        </row>
        <row r="176">
          <cell r="H176" t="str">
            <v>叶志娟</v>
          </cell>
          <cell r="I176" t="str">
            <v>642222199511140824</v>
          </cell>
          <cell r="J176" t="str">
            <v>西门</v>
          </cell>
        </row>
        <row r="177">
          <cell r="H177" t="str">
            <v>刘海杰</v>
          </cell>
          <cell r="I177" t="str">
            <v>642222197108110810</v>
          </cell>
          <cell r="J177" t="str">
            <v>西门</v>
          </cell>
        </row>
        <row r="178">
          <cell r="H178" t="str">
            <v>白文红</v>
          </cell>
          <cell r="I178" t="str">
            <v>642222197511020823</v>
          </cell>
          <cell r="J178" t="str">
            <v>西门</v>
          </cell>
        </row>
        <row r="179">
          <cell r="H179" t="str">
            <v>刘锦乡</v>
          </cell>
          <cell r="I179" t="str">
            <v>642222199810130829</v>
          </cell>
          <cell r="J179" t="str">
            <v>西门</v>
          </cell>
        </row>
        <row r="180">
          <cell r="H180" t="str">
            <v>刘锦华</v>
          </cell>
          <cell r="I180" t="str">
            <v>640522200512230821</v>
          </cell>
          <cell r="J180" t="str">
            <v>西门</v>
          </cell>
        </row>
        <row r="181">
          <cell r="H181" t="str">
            <v>吕勇</v>
          </cell>
          <cell r="I181" t="str">
            <v>642222197212060817</v>
          </cell>
          <cell r="J181" t="str">
            <v>东门</v>
          </cell>
        </row>
        <row r="182">
          <cell r="H182" t="str">
            <v>魏涛</v>
          </cell>
          <cell r="I182" t="str">
            <v>642222197411050849</v>
          </cell>
          <cell r="J182" t="str">
            <v>东门</v>
          </cell>
        </row>
        <row r="183">
          <cell r="H183" t="str">
            <v>吕泽华</v>
          </cell>
          <cell r="I183" t="str">
            <v>642222200106010810</v>
          </cell>
          <cell r="J183" t="str">
            <v>东门</v>
          </cell>
        </row>
        <row r="184">
          <cell r="H184" t="str">
            <v>吕泽娟</v>
          </cell>
          <cell r="I184" t="str">
            <v>642222199812080861</v>
          </cell>
          <cell r="J184" t="str">
            <v>东门</v>
          </cell>
        </row>
        <row r="185">
          <cell r="H185" t="str">
            <v>吕丁娟</v>
          </cell>
          <cell r="I185" t="str">
            <v>642222200001010822</v>
          </cell>
          <cell r="J185" t="str">
            <v>东门</v>
          </cell>
        </row>
        <row r="186">
          <cell r="H186" t="str">
            <v>吕新杰</v>
          </cell>
          <cell r="I186" t="str">
            <v>640522196905260811</v>
          </cell>
          <cell r="J186" t="str">
            <v>东门</v>
          </cell>
        </row>
        <row r="187">
          <cell r="H187" t="str">
            <v>吕祎</v>
          </cell>
          <cell r="I187" t="str">
            <v>640522199809080814</v>
          </cell>
          <cell r="J187" t="str">
            <v>东门</v>
          </cell>
        </row>
        <row r="188">
          <cell r="H188" t="str">
            <v>吕娜</v>
          </cell>
          <cell r="I188" t="str">
            <v>640522199509080820</v>
          </cell>
          <cell r="J188" t="str">
            <v>东门</v>
          </cell>
        </row>
        <row r="189">
          <cell r="H189" t="str">
            <v>吕蓉</v>
          </cell>
          <cell r="I189" t="str">
            <v>640522199702220821</v>
          </cell>
          <cell r="J189" t="str">
            <v>东门</v>
          </cell>
        </row>
        <row r="190">
          <cell r="H190" t="str">
            <v>吕正昌</v>
          </cell>
          <cell r="I190" t="str">
            <v>640522192410290818</v>
          </cell>
          <cell r="J190" t="str">
            <v>东门</v>
          </cell>
        </row>
        <row r="191">
          <cell r="H191" t="str">
            <v>王月芳</v>
          </cell>
          <cell r="I191" t="str">
            <v>64222219491115082644</v>
          </cell>
          <cell r="J191" t="str">
            <v>东门</v>
          </cell>
        </row>
        <row r="192">
          <cell r="H192" t="str">
            <v>吕鹏</v>
          </cell>
          <cell r="I192" t="str">
            <v>642222198408240830</v>
          </cell>
          <cell r="J192" t="str">
            <v>东门</v>
          </cell>
        </row>
        <row r="193">
          <cell r="H193" t="str">
            <v>耿红燕</v>
          </cell>
          <cell r="I193" t="str">
            <v>642221199008281949</v>
          </cell>
          <cell r="J193" t="str">
            <v>东门</v>
          </cell>
        </row>
        <row r="194">
          <cell r="H194" t="str">
            <v>吕博豪</v>
          </cell>
          <cell r="I194" t="str">
            <v>640522200912230839</v>
          </cell>
          <cell r="J194" t="str">
            <v>东门</v>
          </cell>
        </row>
        <row r="195">
          <cell r="H195" t="str">
            <v>吕蕊娇</v>
          </cell>
          <cell r="I195" t="str">
            <v>640522201309270849</v>
          </cell>
          <cell r="J195" t="str">
            <v>东门</v>
          </cell>
        </row>
        <row r="196">
          <cell r="H196" t="str">
            <v>吕新虎</v>
          </cell>
          <cell r="I196" t="str">
            <v>642222196205130819</v>
          </cell>
          <cell r="J196" t="str">
            <v>东门</v>
          </cell>
        </row>
        <row r="197">
          <cell r="H197" t="str">
            <v>李惠花</v>
          </cell>
          <cell r="I197" t="str">
            <v>642222196208060828</v>
          </cell>
          <cell r="J197" t="str">
            <v>东门</v>
          </cell>
        </row>
        <row r="198">
          <cell r="H198" t="str">
            <v>吕春</v>
          </cell>
          <cell r="I198" t="str">
            <v>642222197306020816</v>
          </cell>
          <cell r="J198" t="str">
            <v>东门</v>
          </cell>
        </row>
        <row r="199">
          <cell r="H199" t="str">
            <v>冯中秀</v>
          </cell>
          <cell r="I199" t="str">
            <v>642222197301200826</v>
          </cell>
          <cell r="J199" t="str">
            <v>东门</v>
          </cell>
        </row>
        <row r="200">
          <cell r="H200" t="str">
            <v>吕国荣</v>
          </cell>
          <cell r="I200" t="str">
            <v>642222199609110818</v>
          </cell>
          <cell r="J200" t="str">
            <v>东门</v>
          </cell>
        </row>
        <row r="201">
          <cell r="H201" t="str">
            <v>吕晓娜</v>
          </cell>
          <cell r="I201" t="str">
            <v>642222199808020823</v>
          </cell>
          <cell r="J201" t="str">
            <v>东门</v>
          </cell>
        </row>
        <row r="202">
          <cell r="H202" t="str">
            <v>吕新民</v>
          </cell>
          <cell r="I202" t="str">
            <v>642222195501060814</v>
          </cell>
          <cell r="J202" t="str">
            <v>东门</v>
          </cell>
        </row>
        <row r="203">
          <cell r="H203" t="str">
            <v>展梅兰</v>
          </cell>
          <cell r="I203" t="str">
            <v>642222195306080828</v>
          </cell>
          <cell r="J203" t="str">
            <v>东门</v>
          </cell>
        </row>
        <row r="204">
          <cell r="H204" t="str">
            <v>吕月芳</v>
          </cell>
          <cell r="I204" t="str">
            <v>642222196507100826</v>
          </cell>
          <cell r="J204" t="str">
            <v>西门</v>
          </cell>
        </row>
        <row r="205">
          <cell r="H205" t="str">
            <v>李乐</v>
          </cell>
          <cell r="I205" t="str">
            <v>642222199811160819</v>
          </cell>
          <cell r="J205" t="str">
            <v>西门</v>
          </cell>
        </row>
        <row r="206">
          <cell r="H206" t="str">
            <v>李娜</v>
          </cell>
          <cell r="I206" t="str">
            <v>642222199401140823</v>
          </cell>
          <cell r="J206" t="str">
            <v>西门</v>
          </cell>
        </row>
        <row r="207">
          <cell r="H207" t="str">
            <v>李欢</v>
          </cell>
          <cell r="I207" t="str">
            <v>642222199603190829</v>
          </cell>
          <cell r="J207" t="str">
            <v>西门</v>
          </cell>
        </row>
        <row r="208">
          <cell r="H208" t="str">
            <v>吴效云</v>
          </cell>
          <cell r="I208" t="str">
            <v>642222197210190810</v>
          </cell>
          <cell r="J208" t="str">
            <v>老城</v>
          </cell>
        </row>
        <row r="209">
          <cell r="H209" t="str">
            <v>吴学香</v>
          </cell>
          <cell r="I209" t="str">
            <v>642222197505260820</v>
          </cell>
          <cell r="J209" t="str">
            <v>老城</v>
          </cell>
        </row>
        <row r="210">
          <cell r="H210" t="str">
            <v>吴明轩</v>
          </cell>
          <cell r="I210" t="str">
            <v>642222199904300817</v>
          </cell>
          <cell r="J210" t="str">
            <v>老城</v>
          </cell>
        </row>
        <row r="211">
          <cell r="H211" t="str">
            <v>吴明菁</v>
          </cell>
          <cell r="I211" t="str">
            <v>642222199801260824</v>
          </cell>
          <cell r="J211" t="str">
            <v>老城</v>
          </cell>
        </row>
        <row r="212">
          <cell r="H212" t="str">
            <v>吴明彩</v>
          </cell>
          <cell r="I212" t="str">
            <v>642222200011050828</v>
          </cell>
          <cell r="J212" t="str">
            <v>老城</v>
          </cell>
        </row>
        <row r="213">
          <cell r="H213" t="str">
            <v>吴效成</v>
          </cell>
          <cell r="I213" t="str">
            <v>64222219750309081323</v>
          </cell>
          <cell r="J213" t="str">
            <v>老城</v>
          </cell>
        </row>
        <row r="214">
          <cell r="H214" t="str">
            <v>张举荣</v>
          </cell>
          <cell r="I214" t="str">
            <v>64222219791130082434</v>
          </cell>
          <cell r="J214" t="str">
            <v>老城</v>
          </cell>
        </row>
        <row r="215">
          <cell r="H215" t="str">
            <v>吴明翰</v>
          </cell>
          <cell r="I215" t="str">
            <v>64222220030121081832</v>
          </cell>
          <cell r="J215" t="str">
            <v>老城</v>
          </cell>
        </row>
        <row r="216">
          <cell r="H216" t="str">
            <v>吴明瑞</v>
          </cell>
          <cell r="I216" t="str">
            <v>642222200405080827</v>
          </cell>
          <cell r="J216" t="str">
            <v>老城</v>
          </cell>
        </row>
        <row r="217">
          <cell r="H217" t="str">
            <v>吴明娟</v>
          </cell>
          <cell r="I217" t="str">
            <v>642222199908100820</v>
          </cell>
          <cell r="J217" t="str">
            <v>老城</v>
          </cell>
        </row>
        <row r="218">
          <cell r="H218" t="str">
            <v>吴相江</v>
          </cell>
          <cell r="I218" t="str">
            <v>64222219730709081672</v>
          </cell>
          <cell r="J218" t="str">
            <v>老城</v>
          </cell>
        </row>
        <row r="219">
          <cell r="H219" t="str">
            <v>宋志仙</v>
          </cell>
          <cell r="I219" t="str">
            <v>642222193709090829</v>
          </cell>
          <cell r="J219" t="str">
            <v>老城</v>
          </cell>
        </row>
        <row r="220">
          <cell r="H220" t="str">
            <v>吴明雄</v>
          </cell>
          <cell r="I220" t="str">
            <v>642222200311160818</v>
          </cell>
          <cell r="J220" t="str">
            <v>老城</v>
          </cell>
        </row>
        <row r="221">
          <cell r="H221" t="str">
            <v>吴明嫒</v>
          </cell>
          <cell r="I221" t="str">
            <v>642222200106280829</v>
          </cell>
          <cell r="J221" t="str">
            <v>老城</v>
          </cell>
        </row>
        <row r="222">
          <cell r="H222" t="str">
            <v>吴爱江</v>
          </cell>
          <cell r="I222" t="str">
            <v>64222219790928081X</v>
          </cell>
          <cell r="J222" t="str">
            <v>老城</v>
          </cell>
        </row>
        <row r="223">
          <cell r="H223" t="str">
            <v>曹梅</v>
          </cell>
          <cell r="I223" t="str">
            <v>642222197512240828</v>
          </cell>
          <cell r="J223" t="str">
            <v>老城</v>
          </cell>
        </row>
        <row r="224">
          <cell r="H224" t="str">
            <v>吴明亮</v>
          </cell>
          <cell r="I224" t="str">
            <v>642222200010190810</v>
          </cell>
          <cell r="J224" t="str">
            <v>老城</v>
          </cell>
        </row>
        <row r="225">
          <cell r="H225" t="str">
            <v>吴明丽</v>
          </cell>
          <cell r="I225" t="str">
            <v>642222200205260823</v>
          </cell>
          <cell r="J225" t="str">
            <v>老城</v>
          </cell>
        </row>
        <row r="226">
          <cell r="H226" t="str">
            <v>吴玉明</v>
          </cell>
          <cell r="I226" t="str">
            <v>642222195202130819</v>
          </cell>
          <cell r="J226" t="str">
            <v>老城</v>
          </cell>
        </row>
        <row r="227">
          <cell r="H227" t="str">
            <v>霍玉秀</v>
          </cell>
          <cell r="I227" t="str">
            <v>642222194612300820</v>
          </cell>
          <cell r="J227" t="str">
            <v>老城</v>
          </cell>
        </row>
        <row r="228">
          <cell r="H228" t="str">
            <v>夏志刚</v>
          </cell>
          <cell r="I228" t="str">
            <v>64222219720428081X</v>
          </cell>
          <cell r="J228" t="str">
            <v>东门</v>
          </cell>
        </row>
        <row r="229">
          <cell r="H229" t="str">
            <v>魏君明</v>
          </cell>
          <cell r="I229" t="str">
            <v>642222197006280827</v>
          </cell>
          <cell r="J229" t="str">
            <v>东门</v>
          </cell>
        </row>
        <row r="230">
          <cell r="H230" t="str">
            <v>夏世林</v>
          </cell>
          <cell r="I230" t="str">
            <v>642222200201180818</v>
          </cell>
          <cell r="J230" t="str">
            <v>东门</v>
          </cell>
        </row>
        <row r="231">
          <cell r="H231" t="str">
            <v>夏志剑</v>
          </cell>
          <cell r="I231" t="str">
            <v>64222219641228081X</v>
          </cell>
          <cell r="J231" t="str">
            <v>西门</v>
          </cell>
        </row>
        <row r="232">
          <cell r="H232" t="str">
            <v>杨永侠</v>
          </cell>
          <cell r="I232" t="str">
            <v>642222196411180825</v>
          </cell>
          <cell r="J232" t="str">
            <v>西门</v>
          </cell>
        </row>
        <row r="233">
          <cell r="H233" t="str">
            <v>夏志学</v>
          </cell>
          <cell r="I233" t="str">
            <v>64222219700824081042</v>
          </cell>
          <cell r="J233" t="str">
            <v>西门</v>
          </cell>
        </row>
        <row r="234">
          <cell r="H234" t="str">
            <v>夏志海</v>
          </cell>
          <cell r="I234" t="str">
            <v>642222196202040818</v>
          </cell>
          <cell r="J234" t="str">
            <v>西门</v>
          </cell>
        </row>
        <row r="235">
          <cell r="H235" t="str">
            <v>吴莲梅</v>
          </cell>
          <cell r="I235" t="str">
            <v>642222196403180841</v>
          </cell>
          <cell r="J235" t="str">
            <v>西门</v>
          </cell>
        </row>
        <row r="236">
          <cell r="H236" t="str">
            <v>夏伟</v>
          </cell>
          <cell r="I236" t="str">
            <v>642222199209250811</v>
          </cell>
          <cell r="J236" t="str">
            <v>西门</v>
          </cell>
        </row>
        <row r="237">
          <cell r="H237" t="str">
            <v>夏改</v>
          </cell>
          <cell r="I237" t="str">
            <v>642222198501100883</v>
          </cell>
          <cell r="J237" t="str">
            <v>西门</v>
          </cell>
        </row>
        <row r="238">
          <cell r="H238" t="str">
            <v>夏志栋</v>
          </cell>
          <cell r="I238" t="str">
            <v>642222196311160835</v>
          </cell>
          <cell r="J238" t="str">
            <v>东门</v>
          </cell>
        </row>
        <row r="239">
          <cell r="H239" t="str">
            <v>王晓平</v>
          </cell>
          <cell r="I239" t="str">
            <v>642222196410080822</v>
          </cell>
          <cell r="J239" t="str">
            <v>东门</v>
          </cell>
        </row>
        <row r="240">
          <cell r="H240" t="str">
            <v>夏磊</v>
          </cell>
          <cell r="I240" t="str">
            <v>642222198710220814</v>
          </cell>
          <cell r="J240" t="str">
            <v>东门</v>
          </cell>
        </row>
        <row r="241">
          <cell r="H241" t="str">
            <v>夏成</v>
          </cell>
          <cell r="I241" t="str">
            <v>642222199207270819</v>
          </cell>
          <cell r="J241" t="str">
            <v>东门</v>
          </cell>
        </row>
        <row r="242">
          <cell r="H242" t="str">
            <v>夏生文</v>
          </cell>
          <cell r="I242" t="str">
            <v>642222194109140815</v>
          </cell>
          <cell r="J242" t="str">
            <v>西门</v>
          </cell>
        </row>
        <row r="243">
          <cell r="H243" t="str">
            <v>黄秀莲</v>
          </cell>
          <cell r="I243" t="str">
            <v>642222194412230821</v>
          </cell>
          <cell r="J243" t="str">
            <v>西门</v>
          </cell>
        </row>
        <row r="244">
          <cell r="H244" t="str">
            <v>夏志宁</v>
          </cell>
          <cell r="I244" t="str">
            <v>642222196811260816</v>
          </cell>
          <cell r="J244" t="str">
            <v>西门</v>
          </cell>
        </row>
        <row r="245">
          <cell r="H245" t="str">
            <v>夏志远</v>
          </cell>
          <cell r="I245" t="str">
            <v>642222199210280815</v>
          </cell>
          <cell r="J245" t="str">
            <v>西门</v>
          </cell>
        </row>
        <row r="246">
          <cell r="H246" t="str">
            <v>夏生礼</v>
          </cell>
          <cell r="I246" t="str">
            <v>642222195505140811</v>
          </cell>
          <cell r="J246" t="str">
            <v>东门</v>
          </cell>
        </row>
        <row r="247">
          <cell r="H247" t="str">
            <v>姚玉成</v>
          </cell>
          <cell r="I247" t="str">
            <v>642222197901090819</v>
          </cell>
          <cell r="J247" t="str">
            <v>东门</v>
          </cell>
        </row>
        <row r="248">
          <cell r="H248" t="str">
            <v>张治琴</v>
          </cell>
          <cell r="I248" t="str">
            <v>640522197712130820</v>
          </cell>
          <cell r="J248" t="str">
            <v>东门</v>
          </cell>
        </row>
        <row r="249">
          <cell r="H249" t="str">
            <v>姚永国</v>
          </cell>
          <cell r="I249" t="str">
            <v>642222200108120810</v>
          </cell>
          <cell r="J249" t="str">
            <v>东门</v>
          </cell>
        </row>
        <row r="250">
          <cell r="H250" t="str">
            <v>姚永鑫</v>
          </cell>
          <cell r="I250" t="str">
            <v>642222200403180816</v>
          </cell>
          <cell r="J250" t="str">
            <v>东门</v>
          </cell>
        </row>
        <row r="251">
          <cell r="H251" t="str">
            <v>孙付清</v>
          </cell>
          <cell r="I251" t="str">
            <v>642222196604250818</v>
          </cell>
          <cell r="J251" t="str">
            <v>老城</v>
          </cell>
        </row>
        <row r="252">
          <cell r="H252" t="str">
            <v>孙建国</v>
          </cell>
          <cell r="I252" t="str">
            <v>642222200002210818</v>
          </cell>
          <cell r="J252" t="str">
            <v>老城</v>
          </cell>
        </row>
        <row r="253">
          <cell r="H253" t="str">
            <v>孙建方</v>
          </cell>
          <cell r="I253" t="str">
            <v>642222199703250825</v>
          </cell>
          <cell r="J253" t="str">
            <v>老城</v>
          </cell>
        </row>
        <row r="254">
          <cell r="H254" t="str">
            <v>孙建满</v>
          </cell>
          <cell r="I254" t="str">
            <v>642222199910140848</v>
          </cell>
          <cell r="J254" t="str">
            <v>老城</v>
          </cell>
        </row>
        <row r="255">
          <cell r="H255" t="str">
            <v>姚育全</v>
          </cell>
          <cell r="I255" t="str">
            <v>642222198705260811</v>
          </cell>
          <cell r="J255" t="str">
            <v>东门</v>
          </cell>
        </row>
        <row r="256">
          <cell r="H256" t="str">
            <v>李付霞</v>
          </cell>
          <cell r="I256" t="str">
            <v>642222198610150847</v>
          </cell>
          <cell r="J256" t="str">
            <v>东门</v>
          </cell>
        </row>
        <row r="257">
          <cell r="H257" t="str">
            <v>姚永亮</v>
          </cell>
          <cell r="I257" t="str">
            <v>640522201001070816</v>
          </cell>
          <cell r="J257" t="str">
            <v>东门</v>
          </cell>
        </row>
        <row r="258">
          <cell r="H258" t="str">
            <v>姚永宾</v>
          </cell>
          <cell r="I258" t="str">
            <v>640522201411300813</v>
          </cell>
          <cell r="J258" t="str">
            <v>东门</v>
          </cell>
        </row>
        <row r="259">
          <cell r="H259" t="str">
            <v>郭为林</v>
          </cell>
          <cell r="I259" t="str">
            <v>64222219481016082212</v>
          </cell>
          <cell r="J259" t="str">
            <v>东门</v>
          </cell>
        </row>
        <row r="260">
          <cell r="H260" t="str">
            <v>安义</v>
          </cell>
          <cell r="I260" t="str">
            <v>64222219620929081X44</v>
          </cell>
          <cell r="J260" t="str">
            <v>北坝</v>
          </cell>
        </row>
        <row r="261">
          <cell r="H261" t="str">
            <v>黄玉霞</v>
          </cell>
          <cell r="I261" t="str">
            <v>64222219600610082843</v>
          </cell>
          <cell r="J261" t="str">
            <v>北坝</v>
          </cell>
        </row>
        <row r="262">
          <cell r="H262" t="str">
            <v>安继阳</v>
          </cell>
          <cell r="I262" t="str">
            <v>642222199810190813</v>
          </cell>
          <cell r="J262" t="str">
            <v>北坝</v>
          </cell>
        </row>
        <row r="263">
          <cell r="H263" t="str">
            <v>安继蓉</v>
          </cell>
          <cell r="I263" t="str">
            <v>642222199309160821</v>
          </cell>
          <cell r="J263" t="str">
            <v>北坝</v>
          </cell>
        </row>
        <row r="264">
          <cell r="H264" t="str">
            <v>安仁</v>
          </cell>
          <cell r="I264" t="str">
            <v>64222219530703081444</v>
          </cell>
          <cell r="J264" t="str">
            <v>北坝</v>
          </cell>
        </row>
        <row r="265">
          <cell r="H265" t="str">
            <v>田为秀</v>
          </cell>
          <cell r="I265" t="str">
            <v>64222219510606082222</v>
          </cell>
          <cell r="J265" t="str">
            <v>北坝</v>
          </cell>
        </row>
        <row r="266">
          <cell r="H266" t="str">
            <v>安继平</v>
          </cell>
          <cell r="I266" t="str">
            <v>642222198811260911</v>
          </cell>
          <cell r="J266" t="str">
            <v>北坝</v>
          </cell>
        </row>
        <row r="267">
          <cell r="H267" t="str">
            <v>安玉瑾</v>
          </cell>
          <cell r="I267" t="str">
            <v>642222200306180822</v>
          </cell>
          <cell r="J267" t="str">
            <v>北坝</v>
          </cell>
        </row>
        <row r="268">
          <cell r="H268" t="str">
            <v>刘小兵</v>
          </cell>
          <cell r="I268" t="str">
            <v>642223199107112027</v>
          </cell>
          <cell r="J268" t="str">
            <v>北坝</v>
          </cell>
        </row>
        <row r="269">
          <cell r="H269" t="str">
            <v>安锦华</v>
          </cell>
          <cell r="I269" t="str">
            <v>640522201203160828</v>
          </cell>
          <cell r="J269" t="str">
            <v>北坝</v>
          </cell>
        </row>
        <row r="270">
          <cell r="H270" t="str">
            <v>安强</v>
          </cell>
          <cell r="I270" t="str">
            <v>642222197009030815</v>
          </cell>
          <cell r="J270" t="str">
            <v>北坝</v>
          </cell>
        </row>
        <row r="271">
          <cell r="H271" t="str">
            <v>张正君</v>
          </cell>
          <cell r="I271" t="str">
            <v>642222197201040829</v>
          </cell>
          <cell r="J271" t="str">
            <v>北坝</v>
          </cell>
        </row>
        <row r="272">
          <cell r="H272" t="str">
            <v>安继朝</v>
          </cell>
          <cell r="I272" t="str">
            <v>642222200110080811</v>
          </cell>
          <cell r="J272" t="str">
            <v>北坝</v>
          </cell>
        </row>
        <row r="273">
          <cell r="H273" t="str">
            <v>安玉玲</v>
          </cell>
          <cell r="I273" t="str">
            <v>642222199908040821</v>
          </cell>
          <cell r="J273" t="str">
            <v>北坝</v>
          </cell>
        </row>
        <row r="274">
          <cell r="H274" t="str">
            <v>安俊清</v>
          </cell>
          <cell r="I274" t="str">
            <v>64222219310806081942</v>
          </cell>
          <cell r="J274" t="str">
            <v>北坝</v>
          </cell>
        </row>
        <row r="275">
          <cell r="H275" t="str">
            <v>彭英</v>
          </cell>
          <cell r="I275" t="str">
            <v>64222219610508084243</v>
          </cell>
          <cell r="J275" t="str">
            <v>北坝</v>
          </cell>
        </row>
        <row r="276">
          <cell r="H276" t="str">
            <v>安继东</v>
          </cell>
          <cell r="I276" t="str">
            <v>642222199307140819</v>
          </cell>
          <cell r="J276" t="str">
            <v>北坝</v>
          </cell>
        </row>
        <row r="277">
          <cell r="H277" t="str">
            <v>安旭</v>
          </cell>
          <cell r="I277" t="str">
            <v>642222197601310816</v>
          </cell>
          <cell r="J277" t="str">
            <v>北坝</v>
          </cell>
        </row>
        <row r="278">
          <cell r="H278" t="str">
            <v>吴秀丽</v>
          </cell>
          <cell r="I278" t="str">
            <v>64222219780627082X</v>
          </cell>
          <cell r="J278" t="str">
            <v>北坝</v>
          </cell>
        </row>
        <row r="279">
          <cell r="H279" t="str">
            <v>安继渊</v>
          </cell>
          <cell r="I279" t="str">
            <v>642222200207090813</v>
          </cell>
          <cell r="J279" t="str">
            <v>北坝</v>
          </cell>
        </row>
        <row r="280">
          <cell r="H280" t="str">
            <v>安欣茹</v>
          </cell>
          <cell r="I280" t="str">
            <v>640522200308260847</v>
          </cell>
          <cell r="J280" t="str">
            <v>北坝</v>
          </cell>
        </row>
        <row r="281">
          <cell r="H281" t="str">
            <v>安俊伟</v>
          </cell>
          <cell r="I281" t="str">
            <v>64222219480816081543</v>
          </cell>
          <cell r="J281" t="str">
            <v>北坝</v>
          </cell>
        </row>
        <row r="282">
          <cell r="H282" t="str">
            <v>魏金玉</v>
          </cell>
          <cell r="I282" t="str">
            <v>642222194907190841</v>
          </cell>
          <cell r="J282" t="str">
            <v>北坝</v>
          </cell>
        </row>
        <row r="283">
          <cell r="H283" t="str">
            <v>宋占珠</v>
          </cell>
          <cell r="I283" t="str">
            <v>642222196510070816</v>
          </cell>
          <cell r="J283" t="str">
            <v>老城</v>
          </cell>
        </row>
        <row r="284">
          <cell r="H284" t="str">
            <v>邹占梅</v>
          </cell>
          <cell r="I284" t="str">
            <v>642222197002070822</v>
          </cell>
          <cell r="J284" t="str">
            <v>老城</v>
          </cell>
        </row>
        <row r="285">
          <cell r="H285" t="str">
            <v>宋小军</v>
          </cell>
          <cell r="I285" t="str">
            <v>640522200409240837</v>
          </cell>
          <cell r="J285" t="str">
            <v>老城</v>
          </cell>
        </row>
        <row r="286">
          <cell r="H286" t="str">
            <v>宋晓翻</v>
          </cell>
          <cell r="I286" t="str">
            <v>642222199605180827</v>
          </cell>
          <cell r="J286" t="str">
            <v>老城</v>
          </cell>
        </row>
        <row r="287">
          <cell r="H287" t="str">
            <v>宋晓娣</v>
          </cell>
          <cell r="I287" t="str">
            <v>642222199801250829</v>
          </cell>
          <cell r="J287" t="str">
            <v>老城</v>
          </cell>
        </row>
        <row r="288">
          <cell r="H288" t="str">
            <v>宋晓丽</v>
          </cell>
          <cell r="I288" t="str">
            <v>642222200001150825</v>
          </cell>
          <cell r="J288" t="str">
            <v>老城</v>
          </cell>
        </row>
        <row r="289">
          <cell r="H289" t="str">
            <v>宋建兵</v>
          </cell>
          <cell r="I289" t="str">
            <v>642222197912290816</v>
          </cell>
          <cell r="J289" t="str">
            <v>北坝</v>
          </cell>
        </row>
        <row r="290">
          <cell r="H290" t="str">
            <v>窦治霞</v>
          </cell>
          <cell r="I290" t="str">
            <v>642222198009260826</v>
          </cell>
          <cell r="J290" t="str">
            <v>北坝</v>
          </cell>
        </row>
        <row r="291">
          <cell r="H291" t="str">
            <v>宋文浩</v>
          </cell>
          <cell r="I291" t="str">
            <v>640522200802040815</v>
          </cell>
          <cell r="J291" t="str">
            <v>北坝</v>
          </cell>
        </row>
        <row r="292">
          <cell r="H292" t="str">
            <v>宋雅楠</v>
          </cell>
          <cell r="I292" t="str">
            <v>642222200303070820</v>
          </cell>
          <cell r="J292" t="str">
            <v>北坝</v>
          </cell>
        </row>
        <row r="293">
          <cell r="H293" t="str">
            <v>宋佳楠</v>
          </cell>
          <cell r="I293" t="str">
            <v>640522200507110825</v>
          </cell>
          <cell r="J293" t="str">
            <v>北坝</v>
          </cell>
        </row>
        <row r="294">
          <cell r="H294" t="str">
            <v>宋佳瑞</v>
          </cell>
          <cell r="I294" t="str">
            <v>640522200802040823</v>
          </cell>
          <cell r="J294" t="str">
            <v>北坝</v>
          </cell>
        </row>
        <row r="295">
          <cell r="H295" t="str">
            <v>宋建廷</v>
          </cell>
          <cell r="I295" t="str">
            <v>642222197505140810</v>
          </cell>
          <cell r="J295" t="str">
            <v>北坝</v>
          </cell>
        </row>
        <row r="296">
          <cell r="H296" t="str">
            <v>张晓凡</v>
          </cell>
          <cell r="I296" t="str">
            <v>642222197902240823</v>
          </cell>
          <cell r="J296" t="str">
            <v>北坝</v>
          </cell>
        </row>
        <row r="297">
          <cell r="H297" t="str">
            <v>宋文刚</v>
          </cell>
          <cell r="I297" t="str">
            <v>642222200011160816</v>
          </cell>
          <cell r="J297" t="str">
            <v>北坝</v>
          </cell>
        </row>
        <row r="298">
          <cell r="H298" t="str">
            <v>宋文娟</v>
          </cell>
          <cell r="I298" t="str">
            <v>642222200206060823</v>
          </cell>
          <cell r="J298" t="str">
            <v>北坝</v>
          </cell>
        </row>
        <row r="299">
          <cell r="H299" t="str">
            <v>宋建桃</v>
          </cell>
          <cell r="I299" t="str">
            <v>642222198111210825</v>
          </cell>
          <cell r="J299" t="str">
            <v>北坝</v>
          </cell>
        </row>
        <row r="300">
          <cell r="H300" t="str">
            <v>杨宏伟</v>
          </cell>
          <cell r="I300" t="str">
            <v>64222219820614105X</v>
          </cell>
          <cell r="J300" t="str">
            <v>北坝</v>
          </cell>
        </row>
        <row r="301">
          <cell r="H301" t="str">
            <v>杨天雄</v>
          </cell>
          <cell r="I301" t="str">
            <v>640522200809160836</v>
          </cell>
          <cell r="J301" t="str">
            <v>北坝</v>
          </cell>
        </row>
        <row r="302">
          <cell r="H302" t="str">
            <v>杨欣洁</v>
          </cell>
          <cell r="I302" t="str">
            <v>640522200603260823</v>
          </cell>
          <cell r="J302" t="str">
            <v>北坝</v>
          </cell>
        </row>
        <row r="303">
          <cell r="H303" t="str">
            <v>杨欣媛</v>
          </cell>
          <cell r="I303" t="str">
            <v>640522200809160828</v>
          </cell>
          <cell r="J303" t="str">
            <v>北坝</v>
          </cell>
        </row>
        <row r="304">
          <cell r="H304" t="str">
            <v>宋志和</v>
          </cell>
          <cell r="I304" t="str">
            <v>64222219630318081X</v>
          </cell>
          <cell r="J304" t="str">
            <v>北坝</v>
          </cell>
        </row>
        <row r="305">
          <cell r="H305" t="str">
            <v>韩淑梅</v>
          </cell>
          <cell r="I305" t="str">
            <v>642222196111060821</v>
          </cell>
          <cell r="J305" t="str">
            <v>北坝</v>
          </cell>
        </row>
        <row r="306">
          <cell r="H306" t="str">
            <v>宋建昶</v>
          </cell>
          <cell r="I306" t="str">
            <v>642222198606090810</v>
          </cell>
          <cell r="J306" t="str">
            <v>北坝</v>
          </cell>
        </row>
        <row r="307">
          <cell r="H307" t="str">
            <v>宋欣妍</v>
          </cell>
          <cell r="I307" t="str">
            <v>640522201307090828</v>
          </cell>
          <cell r="J307" t="str">
            <v>北坝</v>
          </cell>
        </row>
        <row r="308">
          <cell r="H308" t="str">
            <v>宋雨</v>
          </cell>
          <cell r="I308" t="str">
            <v>642222198409140823</v>
          </cell>
          <cell r="J308" t="str">
            <v>北坝</v>
          </cell>
        </row>
        <row r="309">
          <cell r="H309" t="str">
            <v>张咏琪</v>
          </cell>
          <cell r="I309" t="str">
            <v>640502201609022825</v>
          </cell>
          <cell r="J309" t="str">
            <v>北坝</v>
          </cell>
        </row>
        <row r="310">
          <cell r="H310" t="str">
            <v>宋志宝</v>
          </cell>
          <cell r="I310" t="str">
            <v>64222219670205081X</v>
          </cell>
          <cell r="J310" t="str">
            <v>北坝</v>
          </cell>
        </row>
        <row r="311">
          <cell r="H311" t="str">
            <v>陈建霞</v>
          </cell>
          <cell r="I311" t="str">
            <v>64222219690517082X</v>
          </cell>
          <cell r="J311" t="str">
            <v>北坝</v>
          </cell>
        </row>
        <row r="312">
          <cell r="H312" t="str">
            <v>宋小朋</v>
          </cell>
          <cell r="I312" t="str">
            <v>642222199109190815</v>
          </cell>
          <cell r="J312" t="str">
            <v>北坝</v>
          </cell>
        </row>
        <row r="313">
          <cell r="H313" t="str">
            <v>张招</v>
          </cell>
          <cell r="I313" t="str">
            <v>642222199306280828</v>
          </cell>
          <cell r="J313" t="str">
            <v>北坝</v>
          </cell>
        </row>
        <row r="314">
          <cell r="H314" t="str">
            <v>宋文翔</v>
          </cell>
          <cell r="I314" t="str">
            <v>640522202003210813</v>
          </cell>
          <cell r="J314" t="str">
            <v>北坝</v>
          </cell>
        </row>
        <row r="315">
          <cell r="H315" t="str">
            <v>宋志有</v>
          </cell>
          <cell r="I315" t="str">
            <v>64222219541028081144</v>
          </cell>
          <cell r="J315" t="str">
            <v>北坝</v>
          </cell>
        </row>
        <row r="316">
          <cell r="H316" t="str">
            <v>姜凤兰</v>
          </cell>
          <cell r="I316" t="str">
            <v>642222195805240822</v>
          </cell>
          <cell r="J316" t="str">
            <v>北坝</v>
          </cell>
        </row>
        <row r="317">
          <cell r="H317" t="str">
            <v>宋建佩</v>
          </cell>
          <cell r="I317" t="str">
            <v>642222198511200810</v>
          </cell>
          <cell r="J317" t="str">
            <v>北坝</v>
          </cell>
        </row>
        <row r="318">
          <cell r="H318" t="str">
            <v>张付红</v>
          </cell>
          <cell r="I318" t="str">
            <v>642222196704110812</v>
          </cell>
          <cell r="J318" t="str">
            <v>西门</v>
          </cell>
        </row>
        <row r="319">
          <cell r="H319" t="str">
            <v>董治银</v>
          </cell>
          <cell r="I319" t="str">
            <v>642222197006130845</v>
          </cell>
          <cell r="J319" t="str">
            <v>西门</v>
          </cell>
        </row>
        <row r="320">
          <cell r="H320" t="str">
            <v>张景龙</v>
          </cell>
          <cell r="I320" t="str">
            <v>642222199509210811</v>
          </cell>
          <cell r="J320" t="str">
            <v>西门</v>
          </cell>
        </row>
        <row r="321">
          <cell r="H321" t="str">
            <v>张景芸</v>
          </cell>
          <cell r="I321" t="str">
            <v>642222199608160821</v>
          </cell>
          <cell r="J321" t="str">
            <v>西门</v>
          </cell>
        </row>
        <row r="322">
          <cell r="H322" t="str">
            <v>张军林</v>
          </cell>
          <cell r="I322" t="str">
            <v>642222197111060818</v>
          </cell>
          <cell r="J322" t="str">
            <v>老城</v>
          </cell>
        </row>
        <row r="323">
          <cell r="H323" t="str">
            <v>马慧琴</v>
          </cell>
          <cell r="I323" t="str">
            <v>642222197408290825</v>
          </cell>
          <cell r="J323" t="str">
            <v>老城</v>
          </cell>
        </row>
        <row r="324">
          <cell r="H324" t="str">
            <v>张发</v>
          </cell>
          <cell r="I324" t="str">
            <v>642222199910050818</v>
          </cell>
          <cell r="J324" t="str">
            <v>老城</v>
          </cell>
        </row>
        <row r="325">
          <cell r="H325" t="str">
            <v>张晶</v>
          </cell>
          <cell r="I325" t="str">
            <v>64222219950809082X</v>
          </cell>
          <cell r="J325" t="str">
            <v>老城</v>
          </cell>
        </row>
        <row r="326">
          <cell r="H326" t="str">
            <v>张国瑞</v>
          </cell>
          <cell r="I326" t="str">
            <v>642222194910030814</v>
          </cell>
          <cell r="J326" t="str">
            <v>老城</v>
          </cell>
        </row>
        <row r="327">
          <cell r="H327" t="str">
            <v>张风梅</v>
          </cell>
          <cell r="I327" t="str">
            <v>64222219611227082043</v>
          </cell>
          <cell r="J327" t="str">
            <v>老城</v>
          </cell>
        </row>
        <row r="328">
          <cell r="H328" t="str">
            <v>张旭</v>
          </cell>
          <cell r="I328" t="str">
            <v>642222199209260817</v>
          </cell>
          <cell r="J328" t="str">
            <v>老城</v>
          </cell>
        </row>
        <row r="329">
          <cell r="H329" t="str">
            <v>张奇</v>
          </cell>
          <cell r="I329" t="str">
            <v>64222219820108085X</v>
          </cell>
          <cell r="J329" t="str">
            <v>东门</v>
          </cell>
        </row>
        <row r="330">
          <cell r="H330" t="str">
            <v>任彦琴</v>
          </cell>
          <cell r="I330" t="str">
            <v>642222198601060823</v>
          </cell>
          <cell r="J330" t="str">
            <v>东门</v>
          </cell>
        </row>
        <row r="331">
          <cell r="H331" t="str">
            <v>张兴盛</v>
          </cell>
          <cell r="I331" t="str">
            <v>640522200511120815</v>
          </cell>
          <cell r="J331" t="str">
            <v>东门</v>
          </cell>
        </row>
        <row r="332">
          <cell r="H332" t="str">
            <v>张兴慧</v>
          </cell>
          <cell r="I332" t="str">
            <v>640522200801250829</v>
          </cell>
          <cell r="J332" t="str">
            <v>东门</v>
          </cell>
        </row>
        <row r="333">
          <cell r="H333" t="str">
            <v>张宏东</v>
          </cell>
          <cell r="I333" t="str">
            <v>64222219691001081272</v>
          </cell>
          <cell r="J333" t="str">
            <v>老城</v>
          </cell>
        </row>
        <row r="334">
          <cell r="H334" t="str">
            <v>张宏殿</v>
          </cell>
          <cell r="I334" t="str">
            <v>642222195501130819</v>
          </cell>
          <cell r="J334" t="str">
            <v>西门</v>
          </cell>
        </row>
        <row r="335">
          <cell r="H335" t="str">
            <v>张志兰</v>
          </cell>
          <cell r="I335" t="str">
            <v>642222195507230829</v>
          </cell>
          <cell r="J335" t="str">
            <v>西门</v>
          </cell>
        </row>
        <row r="336">
          <cell r="H336" t="str">
            <v>张宏刚</v>
          </cell>
          <cell r="I336" t="str">
            <v>642222197110250812</v>
          </cell>
          <cell r="J336" t="str">
            <v>老城</v>
          </cell>
        </row>
        <row r="337">
          <cell r="H337" t="str">
            <v>潘正荣</v>
          </cell>
          <cell r="I337" t="str">
            <v>642222197604080825</v>
          </cell>
          <cell r="J337" t="str">
            <v>老城</v>
          </cell>
        </row>
        <row r="338">
          <cell r="H338" t="str">
            <v>张晨飞</v>
          </cell>
          <cell r="I338" t="str">
            <v>642222200010010816</v>
          </cell>
          <cell r="J338" t="str">
            <v>老城</v>
          </cell>
        </row>
        <row r="339">
          <cell r="H339" t="str">
            <v>张晨娟</v>
          </cell>
          <cell r="I339" t="str">
            <v>642222200106290824</v>
          </cell>
          <cell r="J339" t="str">
            <v>老城</v>
          </cell>
        </row>
        <row r="340">
          <cell r="H340" t="str">
            <v>霍玉芳</v>
          </cell>
          <cell r="I340" t="str">
            <v>640522193305100829</v>
          </cell>
          <cell r="J340" t="str">
            <v>老城</v>
          </cell>
        </row>
        <row r="341">
          <cell r="H341" t="str">
            <v>张建宝</v>
          </cell>
          <cell r="I341" t="str">
            <v>642222197405200839</v>
          </cell>
          <cell r="J341" t="str">
            <v>东门</v>
          </cell>
        </row>
        <row r="342">
          <cell r="H342" t="str">
            <v>郭淑梅</v>
          </cell>
          <cell r="I342" t="str">
            <v>642222197503080906</v>
          </cell>
          <cell r="J342" t="str">
            <v>东门</v>
          </cell>
        </row>
        <row r="343">
          <cell r="H343" t="str">
            <v>张立谦</v>
          </cell>
          <cell r="I343" t="str">
            <v>642222199810070854</v>
          </cell>
          <cell r="J343" t="str">
            <v>东门</v>
          </cell>
        </row>
        <row r="344">
          <cell r="H344" t="str">
            <v>张立江</v>
          </cell>
          <cell r="I344" t="str">
            <v>642222200012140817</v>
          </cell>
          <cell r="J344" t="str">
            <v>东门</v>
          </cell>
        </row>
        <row r="345">
          <cell r="H345" t="str">
            <v>张建强</v>
          </cell>
          <cell r="I345" t="str">
            <v>64222219680723081743</v>
          </cell>
          <cell r="J345" t="str">
            <v>北坝</v>
          </cell>
        </row>
        <row r="346">
          <cell r="H346" t="str">
            <v>张芳</v>
          </cell>
          <cell r="I346" t="str">
            <v>642222196604290828</v>
          </cell>
          <cell r="J346" t="str">
            <v>北坝</v>
          </cell>
        </row>
        <row r="347">
          <cell r="H347" t="str">
            <v>张文辉</v>
          </cell>
          <cell r="I347" t="str">
            <v>642222198911190818</v>
          </cell>
          <cell r="J347" t="str">
            <v>北坝</v>
          </cell>
        </row>
        <row r="348">
          <cell r="H348" t="str">
            <v>张建平</v>
          </cell>
          <cell r="I348" t="str">
            <v>642222198304050813</v>
          </cell>
          <cell r="J348" t="str">
            <v>北坝</v>
          </cell>
        </row>
        <row r="349">
          <cell r="H349" t="str">
            <v>詹继梅</v>
          </cell>
          <cell r="I349" t="str">
            <v>642222198710130827</v>
          </cell>
          <cell r="J349" t="str">
            <v>北坝</v>
          </cell>
        </row>
        <row r="350">
          <cell r="H350" t="str">
            <v>张臻</v>
          </cell>
          <cell r="I350" t="str">
            <v>640522201309270814</v>
          </cell>
          <cell r="J350" t="str">
            <v>北坝</v>
          </cell>
        </row>
        <row r="351">
          <cell r="H351" t="str">
            <v>张莹</v>
          </cell>
          <cell r="I351" t="str">
            <v>640522201101010829</v>
          </cell>
          <cell r="J351" t="str">
            <v>北坝</v>
          </cell>
        </row>
        <row r="352">
          <cell r="H352" t="str">
            <v>张彦昌</v>
          </cell>
          <cell r="I352" t="str">
            <v>642222195512110813</v>
          </cell>
          <cell r="J352" t="str">
            <v>北坝</v>
          </cell>
        </row>
        <row r="353">
          <cell r="H353" t="str">
            <v>李学梅</v>
          </cell>
          <cell r="I353" t="str">
            <v>64222219560704082X</v>
          </cell>
          <cell r="J353" t="str">
            <v>北坝</v>
          </cell>
        </row>
        <row r="354">
          <cell r="H354" t="str">
            <v>张彦虎</v>
          </cell>
          <cell r="I354" t="str">
            <v>642222194408090811</v>
          </cell>
          <cell r="J354" t="str">
            <v>北坝</v>
          </cell>
        </row>
        <row r="355">
          <cell r="H355" t="str">
            <v>张建斌</v>
          </cell>
          <cell r="I355" t="str">
            <v>642222198809170810</v>
          </cell>
          <cell r="J355" t="str">
            <v>北坝</v>
          </cell>
        </row>
        <row r="356">
          <cell r="H356" t="str">
            <v>张建明</v>
          </cell>
          <cell r="I356" t="str">
            <v>642222196412140817</v>
          </cell>
          <cell r="J356" t="str">
            <v>北坝</v>
          </cell>
        </row>
        <row r="357">
          <cell r="H357" t="str">
            <v>范彩芳</v>
          </cell>
          <cell r="I357" t="str">
            <v>642222196805070821</v>
          </cell>
          <cell r="J357" t="str">
            <v>北坝</v>
          </cell>
        </row>
        <row r="358">
          <cell r="H358" t="str">
            <v>张丽松</v>
          </cell>
          <cell r="I358" t="str">
            <v>642222198309020816</v>
          </cell>
          <cell r="J358" t="str">
            <v>北坝</v>
          </cell>
        </row>
        <row r="359">
          <cell r="H359" t="str">
            <v>曹德君</v>
          </cell>
          <cell r="I359" t="str">
            <v>642222199601080829</v>
          </cell>
          <cell r="J359" t="str">
            <v>北坝</v>
          </cell>
        </row>
        <row r="360">
          <cell r="H360" t="str">
            <v>张志亮</v>
          </cell>
          <cell r="I360" t="str">
            <v>64222219550614081323</v>
          </cell>
          <cell r="J360" t="str">
            <v>老城</v>
          </cell>
        </row>
        <row r="361">
          <cell r="H361" t="str">
            <v>张惠莲</v>
          </cell>
          <cell r="I361" t="str">
            <v>642222195602280824</v>
          </cell>
          <cell r="J361" t="str">
            <v>老城</v>
          </cell>
        </row>
        <row r="362">
          <cell r="H362" t="str">
            <v>张海飞</v>
          </cell>
          <cell r="I362" t="str">
            <v>642222198410210817</v>
          </cell>
          <cell r="J362" t="str">
            <v>老城</v>
          </cell>
        </row>
        <row r="363">
          <cell r="H363" t="str">
            <v>张海琪</v>
          </cell>
          <cell r="I363" t="str">
            <v>642222198601200814</v>
          </cell>
          <cell r="J363" t="str">
            <v>老城</v>
          </cell>
        </row>
        <row r="364">
          <cell r="H364" t="str">
            <v>胡金瑞</v>
          </cell>
          <cell r="I364" t="str">
            <v>642222198609080466</v>
          </cell>
          <cell r="J364" t="str">
            <v>老城</v>
          </cell>
        </row>
        <row r="365">
          <cell r="H365" t="str">
            <v>张志林</v>
          </cell>
          <cell r="I365" t="str">
            <v>642222195906280815</v>
          </cell>
          <cell r="J365" t="str">
            <v>老城</v>
          </cell>
        </row>
        <row r="366">
          <cell r="H366" t="str">
            <v>陈富荣</v>
          </cell>
          <cell r="I366" t="str">
            <v>64222219590209082X</v>
          </cell>
          <cell r="J366" t="str">
            <v>老城</v>
          </cell>
        </row>
        <row r="367">
          <cell r="H367" t="str">
            <v>张春勤</v>
          </cell>
          <cell r="I367" t="str">
            <v>642222196601130810</v>
          </cell>
          <cell r="J367" t="str">
            <v>老城</v>
          </cell>
        </row>
        <row r="368">
          <cell r="H368" t="str">
            <v>刘红</v>
          </cell>
          <cell r="I368" t="str">
            <v>642222196809100821</v>
          </cell>
          <cell r="J368" t="str">
            <v>老城</v>
          </cell>
        </row>
        <row r="369">
          <cell r="H369" t="str">
            <v>张强</v>
          </cell>
          <cell r="I369" t="str">
            <v>642222199412020819</v>
          </cell>
          <cell r="J369" t="str">
            <v>老城</v>
          </cell>
        </row>
        <row r="370">
          <cell r="H370" t="str">
            <v>张朝俊</v>
          </cell>
          <cell r="I370" t="str">
            <v>642222194207070814</v>
          </cell>
          <cell r="J370" t="str">
            <v>老城</v>
          </cell>
        </row>
        <row r="371">
          <cell r="H371" t="str">
            <v>张朝福</v>
          </cell>
          <cell r="I371" t="str">
            <v>642222197302020819</v>
          </cell>
          <cell r="J371" t="str">
            <v>北坝</v>
          </cell>
        </row>
        <row r="372">
          <cell r="H372" t="str">
            <v>徐洪彩</v>
          </cell>
          <cell r="I372" t="str">
            <v>642222197507240823</v>
          </cell>
          <cell r="J372" t="str">
            <v>北坝</v>
          </cell>
        </row>
        <row r="373">
          <cell r="H373" t="str">
            <v>张建虎</v>
          </cell>
          <cell r="I373" t="str">
            <v>640522200006240832</v>
          </cell>
          <cell r="J373" t="str">
            <v>北坝</v>
          </cell>
        </row>
        <row r="374">
          <cell r="H374" t="str">
            <v>张建钰</v>
          </cell>
          <cell r="I374" t="str">
            <v>642222199603160822</v>
          </cell>
          <cell r="J374" t="str">
            <v>北坝</v>
          </cell>
        </row>
        <row r="375">
          <cell r="H375" t="str">
            <v>张建慧</v>
          </cell>
          <cell r="I375" t="str">
            <v>640522200307240844</v>
          </cell>
          <cell r="J375" t="str">
            <v>北坝</v>
          </cell>
        </row>
        <row r="376">
          <cell r="H376" t="str">
            <v>魏振英</v>
          </cell>
          <cell r="I376" t="str">
            <v>642222194006190828</v>
          </cell>
          <cell r="J376" t="str">
            <v>北坝</v>
          </cell>
        </row>
        <row r="377">
          <cell r="H377" t="str">
            <v>张朝金</v>
          </cell>
          <cell r="I377" t="str">
            <v>64222219510920081913</v>
          </cell>
          <cell r="J377" t="str">
            <v>老城</v>
          </cell>
        </row>
        <row r="378">
          <cell r="H378" t="str">
            <v>吴雪红</v>
          </cell>
          <cell r="I378" t="str">
            <v>64222219580204082514</v>
          </cell>
          <cell r="J378" t="str">
            <v>老城</v>
          </cell>
        </row>
        <row r="379">
          <cell r="H379" t="str">
            <v>张春向</v>
          </cell>
          <cell r="I379" t="str">
            <v>642222198208290817</v>
          </cell>
          <cell r="J379" t="str">
            <v>老城</v>
          </cell>
        </row>
        <row r="380">
          <cell r="H380" t="str">
            <v>魏克会</v>
          </cell>
          <cell r="I380" t="str">
            <v>642222198802090826</v>
          </cell>
          <cell r="J380" t="str">
            <v>老城</v>
          </cell>
        </row>
        <row r="381">
          <cell r="H381" t="str">
            <v>张昭</v>
          </cell>
          <cell r="I381" t="str">
            <v>640522200811230813</v>
          </cell>
          <cell r="J381" t="str">
            <v>老城</v>
          </cell>
        </row>
        <row r="382">
          <cell r="H382" t="str">
            <v>张瑞</v>
          </cell>
          <cell r="I382" t="str">
            <v>640522201004050810</v>
          </cell>
          <cell r="J382" t="str">
            <v>老城</v>
          </cell>
        </row>
        <row r="383">
          <cell r="H383" t="str">
            <v>张杰</v>
          </cell>
          <cell r="I383" t="str">
            <v>642222197310130831</v>
          </cell>
          <cell r="J383" t="str">
            <v>东门</v>
          </cell>
        </row>
        <row r="384">
          <cell r="H384" t="str">
            <v>任永英</v>
          </cell>
          <cell r="I384" t="str">
            <v>64222219750911082X</v>
          </cell>
          <cell r="J384" t="str">
            <v>东门</v>
          </cell>
        </row>
        <row r="385">
          <cell r="H385" t="str">
            <v>张兴隆</v>
          </cell>
          <cell r="I385" t="str">
            <v>642222200106160819</v>
          </cell>
          <cell r="J385" t="str">
            <v>东门</v>
          </cell>
        </row>
        <row r="386">
          <cell r="H386" t="str">
            <v>张丽娜</v>
          </cell>
          <cell r="I386" t="str">
            <v>642222199808090821</v>
          </cell>
          <cell r="J386" t="str">
            <v>东门</v>
          </cell>
        </row>
        <row r="387">
          <cell r="H387" t="str">
            <v>张树雄</v>
          </cell>
          <cell r="I387" t="str">
            <v>64222219510211081042</v>
          </cell>
          <cell r="J387" t="str">
            <v>东门</v>
          </cell>
        </row>
        <row r="388">
          <cell r="H388" t="str">
            <v>刘兰</v>
          </cell>
          <cell r="I388" t="str">
            <v>642222195001300826</v>
          </cell>
          <cell r="J388" t="str">
            <v>东门</v>
          </cell>
        </row>
        <row r="389">
          <cell r="H389" t="str">
            <v>张武清</v>
          </cell>
          <cell r="I389" t="str">
            <v>642222195603230837</v>
          </cell>
          <cell r="J389" t="str">
            <v>杨庄</v>
          </cell>
        </row>
        <row r="390">
          <cell r="H390" t="str">
            <v>吴慧君</v>
          </cell>
          <cell r="I390" t="str">
            <v>64222219630807082042</v>
          </cell>
          <cell r="J390" t="str">
            <v>杨庄</v>
          </cell>
        </row>
        <row r="391">
          <cell r="H391" t="str">
            <v>张炳</v>
          </cell>
          <cell r="I391" t="str">
            <v>642222198702180859</v>
          </cell>
          <cell r="J391" t="str">
            <v>杨庄</v>
          </cell>
        </row>
        <row r="392">
          <cell r="H392" t="str">
            <v>杨亮亮</v>
          </cell>
          <cell r="I392" t="str">
            <v>642224198304023623</v>
          </cell>
          <cell r="J392" t="str">
            <v>杨庄</v>
          </cell>
        </row>
        <row r="393">
          <cell r="H393" t="str">
            <v>张宇涵</v>
          </cell>
          <cell r="I393" t="str">
            <v>640522201701160812</v>
          </cell>
          <cell r="J393" t="str">
            <v>杨庄</v>
          </cell>
        </row>
        <row r="394">
          <cell r="H394" t="str">
            <v>张妙涵</v>
          </cell>
          <cell r="I394" t="str">
            <v>640522201110170824</v>
          </cell>
          <cell r="J394" t="str">
            <v>杨庄</v>
          </cell>
        </row>
        <row r="395">
          <cell r="H395" t="str">
            <v>张治龙</v>
          </cell>
          <cell r="I395" t="str">
            <v>642222195602260815</v>
          </cell>
          <cell r="J395" t="str">
            <v>东门</v>
          </cell>
        </row>
        <row r="396">
          <cell r="H396" t="str">
            <v>徐生梅</v>
          </cell>
          <cell r="I396" t="str">
            <v>642222195805260823</v>
          </cell>
          <cell r="J396" t="str">
            <v>东门</v>
          </cell>
        </row>
        <row r="397">
          <cell r="H397" t="str">
            <v>张迪</v>
          </cell>
          <cell r="I397" t="str">
            <v>642222198304140819</v>
          </cell>
          <cell r="J397" t="str">
            <v>东门</v>
          </cell>
        </row>
        <row r="398">
          <cell r="H398" t="str">
            <v>李小璐</v>
          </cell>
          <cell r="I398" t="str">
            <v>642224199805023829</v>
          </cell>
          <cell r="J398" t="str">
            <v>东门</v>
          </cell>
        </row>
        <row r="399">
          <cell r="H399" t="str">
            <v>张兴雨</v>
          </cell>
          <cell r="I399" t="str">
            <v>64052220190403084X</v>
          </cell>
          <cell r="J399" t="str">
            <v>东门</v>
          </cell>
        </row>
        <row r="400">
          <cell r="H400" t="str">
            <v>张海奎</v>
          </cell>
          <cell r="I400" t="str">
            <v>642222197109100817</v>
          </cell>
          <cell r="J400" t="str">
            <v>老城</v>
          </cell>
        </row>
        <row r="401">
          <cell r="H401" t="str">
            <v>张宝荣</v>
          </cell>
          <cell r="I401" t="str">
            <v>642222197107180825</v>
          </cell>
          <cell r="J401" t="str">
            <v>老城</v>
          </cell>
        </row>
        <row r="402">
          <cell r="H402" t="str">
            <v>张晶</v>
          </cell>
          <cell r="I402" t="str">
            <v>642222200102080811</v>
          </cell>
          <cell r="J402" t="str">
            <v>老城</v>
          </cell>
        </row>
        <row r="403">
          <cell r="H403" t="str">
            <v>张珍</v>
          </cell>
          <cell r="I403" t="str">
            <v>642222200202140826</v>
          </cell>
          <cell r="J403" t="str">
            <v>老城</v>
          </cell>
        </row>
        <row r="404">
          <cell r="H404" t="str">
            <v>张海全</v>
          </cell>
          <cell r="I404" t="str">
            <v>642222197202120812</v>
          </cell>
          <cell r="J404" t="str">
            <v>老城</v>
          </cell>
        </row>
        <row r="405">
          <cell r="H405" t="str">
            <v>王生燕</v>
          </cell>
          <cell r="I405" t="str">
            <v>642222197311230826</v>
          </cell>
          <cell r="J405" t="str">
            <v>老城</v>
          </cell>
        </row>
        <row r="406">
          <cell r="H406" t="str">
            <v>张鹏</v>
          </cell>
          <cell r="I406" t="str">
            <v>642222199701200816</v>
          </cell>
          <cell r="J406" t="str">
            <v>老城</v>
          </cell>
        </row>
        <row r="407">
          <cell r="H407" t="str">
            <v>张蕊</v>
          </cell>
          <cell r="I407" t="str">
            <v>642222199910140821</v>
          </cell>
          <cell r="J407" t="str">
            <v>老城</v>
          </cell>
        </row>
        <row r="408">
          <cell r="H408" t="str">
            <v>魏万珍</v>
          </cell>
          <cell r="I408" t="str">
            <v>642222196401240820</v>
          </cell>
          <cell r="J408" t="str">
            <v>老城</v>
          </cell>
        </row>
        <row r="409">
          <cell r="H409" t="str">
            <v>张虎</v>
          </cell>
          <cell r="I409" t="str">
            <v>642222198810180813</v>
          </cell>
          <cell r="J409" t="str">
            <v>老城</v>
          </cell>
        </row>
        <row r="410">
          <cell r="H410" t="str">
            <v>张维智</v>
          </cell>
          <cell r="I410" t="str">
            <v>642222197108080818</v>
          </cell>
          <cell r="J410" t="str">
            <v>北坝</v>
          </cell>
        </row>
        <row r="411">
          <cell r="H411" t="str">
            <v>张海锋</v>
          </cell>
          <cell r="I411" t="str">
            <v>640522200610250818</v>
          </cell>
          <cell r="J411" t="str">
            <v>北坝</v>
          </cell>
        </row>
        <row r="412">
          <cell r="H412" t="str">
            <v>张连顺</v>
          </cell>
          <cell r="I412" t="str">
            <v>642222196408290812</v>
          </cell>
          <cell r="J412" t="str">
            <v>杨庄</v>
          </cell>
        </row>
        <row r="413">
          <cell r="H413" t="str">
            <v>王世芳</v>
          </cell>
          <cell r="I413" t="str">
            <v>642222196302240825</v>
          </cell>
          <cell r="J413" t="str">
            <v>杨庄</v>
          </cell>
        </row>
        <row r="414">
          <cell r="H414" t="str">
            <v>张双龙</v>
          </cell>
          <cell r="I414" t="str">
            <v>642222198801090832</v>
          </cell>
          <cell r="J414" t="str">
            <v>杨庄</v>
          </cell>
        </row>
        <row r="415">
          <cell r="H415" t="str">
            <v>张欣丽</v>
          </cell>
          <cell r="I415" t="str">
            <v>640522200911230829</v>
          </cell>
          <cell r="J415" t="str">
            <v>杨庄</v>
          </cell>
        </row>
        <row r="416">
          <cell r="H416" t="str">
            <v>张飞</v>
          </cell>
          <cell r="I416" t="str">
            <v>642222198403190811</v>
          </cell>
          <cell r="J416" t="str">
            <v>杨庄</v>
          </cell>
        </row>
        <row r="417">
          <cell r="H417" t="str">
            <v>徐慧琴</v>
          </cell>
          <cell r="I417" t="str">
            <v>642226198608072822</v>
          </cell>
          <cell r="J417" t="str">
            <v>杨庄</v>
          </cell>
        </row>
        <row r="418">
          <cell r="H418" t="str">
            <v>张晓鹏</v>
          </cell>
          <cell r="I418" t="str">
            <v>640522201310200813</v>
          </cell>
          <cell r="J418" t="str">
            <v>杨庄</v>
          </cell>
        </row>
        <row r="419">
          <cell r="H419" t="str">
            <v>张赛凤</v>
          </cell>
          <cell r="I419" t="str">
            <v>64052220081015082X</v>
          </cell>
          <cell r="J419" t="str">
            <v>杨庄</v>
          </cell>
        </row>
        <row r="420">
          <cell r="H420" t="str">
            <v>强建海</v>
          </cell>
          <cell r="I420" t="str">
            <v>64222219620607081144</v>
          </cell>
          <cell r="J420" t="str">
            <v>东门</v>
          </cell>
        </row>
        <row r="421">
          <cell r="H421" t="str">
            <v>杨小红</v>
          </cell>
          <cell r="I421" t="str">
            <v>64222219640912084X</v>
          </cell>
          <cell r="J421" t="str">
            <v>东门</v>
          </cell>
        </row>
        <row r="422">
          <cell r="H422" t="str">
            <v>强志露</v>
          </cell>
          <cell r="I422" t="str">
            <v>642222198507070830</v>
          </cell>
          <cell r="J422" t="str">
            <v>东门</v>
          </cell>
        </row>
        <row r="423">
          <cell r="H423" t="str">
            <v>强志龙</v>
          </cell>
          <cell r="I423" t="str">
            <v>642222199112210813</v>
          </cell>
          <cell r="J423" t="str">
            <v>东门</v>
          </cell>
        </row>
        <row r="424">
          <cell r="H424" t="str">
            <v>林燕妹</v>
          </cell>
          <cell r="I424" t="str">
            <v>440881198704245728</v>
          </cell>
          <cell r="J424" t="str">
            <v>东门</v>
          </cell>
        </row>
        <row r="425">
          <cell r="H425" t="str">
            <v>强校</v>
          </cell>
          <cell r="I425" t="str">
            <v>640522201405230812</v>
          </cell>
          <cell r="J425" t="str">
            <v>东门</v>
          </cell>
        </row>
        <row r="426">
          <cell r="H426" t="str">
            <v>强国</v>
          </cell>
          <cell r="I426" t="str">
            <v>640522201606080822</v>
          </cell>
          <cell r="J426" t="str">
            <v>东门</v>
          </cell>
        </row>
        <row r="427">
          <cell r="H427" t="str">
            <v>强富</v>
          </cell>
          <cell r="I427" t="str">
            <v>640522201807310823</v>
          </cell>
          <cell r="J427" t="str">
            <v>东门</v>
          </cell>
        </row>
        <row r="428">
          <cell r="H428" t="str">
            <v>强建财</v>
          </cell>
          <cell r="I428" t="str">
            <v>640522195409220816</v>
          </cell>
          <cell r="J428" t="str">
            <v>东门</v>
          </cell>
        </row>
        <row r="429">
          <cell r="H429" t="str">
            <v>强志童</v>
          </cell>
          <cell r="I429" t="str">
            <v>640522200506010857</v>
          </cell>
          <cell r="J429" t="str">
            <v>东门</v>
          </cell>
        </row>
        <row r="430">
          <cell r="H430" t="str">
            <v>徐文</v>
          </cell>
          <cell r="I430" t="str">
            <v>64222219540823081544</v>
          </cell>
          <cell r="J430" t="str">
            <v>北坝</v>
          </cell>
        </row>
        <row r="431">
          <cell r="H431" t="str">
            <v>冯玉芳</v>
          </cell>
          <cell r="I431" t="str">
            <v>642222195904260829</v>
          </cell>
          <cell r="J431" t="str">
            <v>北坝</v>
          </cell>
        </row>
        <row r="432">
          <cell r="H432" t="str">
            <v>曹真翔</v>
          </cell>
          <cell r="I432" t="str">
            <v>642222197908090838</v>
          </cell>
          <cell r="J432" t="str">
            <v>东门</v>
          </cell>
        </row>
        <row r="433">
          <cell r="H433" t="str">
            <v>窦恒娇</v>
          </cell>
          <cell r="I433" t="str">
            <v>642222197702130822</v>
          </cell>
          <cell r="J433" t="str">
            <v>东门</v>
          </cell>
        </row>
        <row r="434">
          <cell r="H434" t="str">
            <v>曹震珪</v>
          </cell>
          <cell r="I434" t="str">
            <v>642222200111280815</v>
          </cell>
          <cell r="J434" t="str">
            <v>东门</v>
          </cell>
        </row>
        <row r="435">
          <cell r="H435" t="str">
            <v>曹震媛</v>
          </cell>
          <cell r="I435" t="str">
            <v>642222200305270826</v>
          </cell>
          <cell r="J435" t="str">
            <v>东门</v>
          </cell>
        </row>
        <row r="436">
          <cell r="H436" t="str">
            <v>曾福海</v>
          </cell>
          <cell r="I436" t="str">
            <v>642222197312030818</v>
          </cell>
          <cell r="J436" t="str">
            <v>北坝</v>
          </cell>
        </row>
        <row r="437">
          <cell r="H437" t="str">
            <v>郭启芳</v>
          </cell>
          <cell r="I437" t="str">
            <v>642222197612110828</v>
          </cell>
          <cell r="J437" t="str">
            <v>北坝</v>
          </cell>
        </row>
        <row r="438">
          <cell r="H438" t="str">
            <v>曾玲</v>
          </cell>
          <cell r="I438" t="str">
            <v>642222200010030817</v>
          </cell>
          <cell r="J438" t="str">
            <v>北坝</v>
          </cell>
        </row>
        <row r="439">
          <cell r="H439" t="str">
            <v>曾德兴</v>
          </cell>
          <cell r="I439" t="str">
            <v>642222194407080814</v>
          </cell>
          <cell r="J439" t="str">
            <v>北坝</v>
          </cell>
        </row>
        <row r="440">
          <cell r="H440" t="str">
            <v>李勇</v>
          </cell>
          <cell r="I440" t="str">
            <v>642222197509300818</v>
          </cell>
          <cell r="J440" t="str">
            <v>西门</v>
          </cell>
        </row>
        <row r="441">
          <cell r="H441" t="str">
            <v>黄金霞</v>
          </cell>
          <cell r="I441" t="str">
            <v>642222198008250829</v>
          </cell>
          <cell r="J441" t="str">
            <v>西门</v>
          </cell>
        </row>
        <row r="442">
          <cell r="H442" t="str">
            <v>李晓平</v>
          </cell>
          <cell r="I442" t="str">
            <v>642222200406040819</v>
          </cell>
          <cell r="J442" t="str">
            <v>西门</v>
          </cell>
        </row>
        <row r="443">
          <cell r="H443" t="str">
            <v>李晓贤</v>
          </cell>
          <cell r="I443" t="str">
            <v>642222200109250828</v>
          </cell>
          <cell r="J443" t="str">
            <v>西门</v>
          </cell>
        </row>
        <row r="444">
          <cell r="H444" t="str">
            <v>曾福鹏</v>
          </cell>
          <cell r="I444" t="str">
            <v>642222198403250810</v>
          </cell>
          <cell r="J444" t="str">
            <v>北坝</v>
          </cell>
        </row>
        <row r="445">
          <cell r="H445" t="str">
            <v>黄彩莲</v>
          </cell>
          <cell r="I445" t="str">
            <v>642222199309140660</v>
          </cell>
          <cell r="J445" t="str">
            <v>北坝</v>
          </cell>
        </row>
        <row r="446">
          <cell r="H446" t="str">
            <v>王秀莲</v>
          </cell>
          <cell r="I446" t="str">
            <v>642222195611290821</v>
          </cell>
          <cell r="J446" t="str">
            <v>北坝</v>
          </cell>
        </row>
        <row r="447">
          <cell r="H447" t="str">
            <v>李展宏</v>
          </cell>
          <cell r="I447" t="str">
            <v>642222196808280816</v>
          </cell>
          <cell r="J447" t="str">
            <v>西门</v>
          </cell>
        </row>
        <row r="448">
          <cell r="H448" t="str">
            <v>李富有</v>
          </cell>
          <cell r="I448" t="str">
            <v>64222219700710081644</v>
          </cell>
          <cell r="J448" t="str">
            <v>北坝</v>
          </cell>
        </row>
        <row r="449">
          <cell r="H449" t="str">
            <v>王小平</v>
          </cell>
          <cell r="I449" t="str">
            <v>642222197002030820</v>
          </cell>
          <cell r="J449" t="str">
            <v>北坝</v>
          </cell>
        </row>
        <row r="450">
          <cell r="H450" t="str">
            <v>李荣杰</v>
          </cell>
          <cell r="I450" t="str">
            <v>642222199502110818</v>
          </cell>
          <cell r="J450" t="str">
            <v>北坝</v>
          </cell>
        </row>
        <row r="451">
          <cell r="H451" t="str">
            <v>李荣娟</v>
          </cell>
          <cell r="I451" t="str">
            <v>64222219960302082X</v>
          </cell>
          <cell r="J451" t="str">
            <v>北坝</v>
          </cell>
        </row>
        <row r="452">
          <cell r="H452" t="str">
            <v>李荣燕</v>
          </cell>
          <cell r="I452" t="str">
            <v>642222199812230823</v>
          </cell>
          <cell r="J452" t="str">
            <v>北坝</v>
          </cell>
        </row>
        <row r="453">
          <cell r="H453" t="str">
            <v>李梅</v>
          </cell>
          <cell r="I453" t="str">
            <v>640522197211200843</v>
          </cell>
          <cell r="J453" t="str">
            <v>西门</v>
          </cell>
        </row>
        <row r="454">
          <cell r="H454" t="str">
            <v>李洋洋</v>
          </cell>
          <cell r="I454" t="str">
            <v>640522200302270833</v>
          </cell>
          <cell r="J454" t="str">
            <v>西门</v>
          </cell>
        </row>
        <row r="455">
          <cell r="H455" t="str">
            <v>李应海</v>
          </cell>
          <cell r="I455" t="str">
            <v>64222219381007081412</v>
          </cell>
          <cell r="J455" t="str">
            <v>西门</v>
          </cell>
        </row>
        <row r="456">
          <cell r="H456" t="str">
            <v>吴兰英</v>
          </cell>
          <cell r="I456" t="str">
            <v>642222193712050828</v>
          </cell>
          <cell r="J456" t="str">
            <v>西门</v>
          </cell>
        </row>
        <row r="457">
          <cell r="H457" t="str">
            <v>李海荣</v>
          </cell>
          <cell r="I457" t="str">
            <v>642222197005280817</v>
          </cell>
          <cell r="J457" t="str">
            <v>西门</v>
          </cell>
        </row>
        <row r="458">
          <cell r="H458" t="str">
            <v>李海霞</v>
          </cell>
          <cell r="I458" t="str">
            <v>642222196904300821</v>
          </cell>
          <cell r="J458" t="str">
            <v>西门</v>
          </cell>
        </row>
        <row r="459">
          <cell r="H459" t="str">
            <v>李燕</v>
          </cell>
          <cell r="I459" t="str">
            <v>642222199502250829</v>
          </cell>
          <cell r="J459" t="str">
            <v>西门</v>
          </cell>
        </row>
        <row r="460">
          <cell r="H460" t="str">
            <v>李娜</v>
          </cell>
          <cell r="I460" t="str">
            <v>64222219970420082X</v>
          </cell>
          <cell r="J460" t="str">
            <v>西门</v>
          </cell>
        </row>
        <row r="461">
          <cell r="H461" t="str">
            <v>李荣百</v>
          </cell>
          <cell r="I461" t="str">
            <v>642222194607070813</v>
          </cell>
          <cell r="J461" t="str">
            <v>西门</v>
          </cell>
        </row>
        <row r="462">
          <cell r="H462" t="str">
            <v>曹卜风</v>
          </cell>
          <cell r="I462" t="str">
            <v>64222219481111082744</v>
          </cell>
          <cell r="J462" t="str">
            <v>西门</v>
          </cell>
        </row>
        <row r="463">
          <cell r="H463" t="str">
            <v>杨占锐</v>
          </cell>
          <cell r="I463" t="str">
            <v>642222195210140814</v>
          </cell>
          <cell r="J463" t="str">
            <v>北坝</v>
          </cell>
        </row>
        <row r="464">
          <cell r="H464" t="str">
            <v>张玉梅</v>
          </cell>
          <cell r="I464" t="str">
            <v>642222195409070825</v>
          </cell>
          <cell r="J464" t="str">
            <v>北坝</v>
          </cell>
        </row>
        <row r="465">
          <cell r="H465" t="str">
            <v>杨继勇</v>
          </cell>
          <cell r="I465" t="str">
            <v>642222198311130811</v>
          </cell>
          <cell r="J465" t="str">
            <v>北坝</v>
          </cell>
        </row>
        <row r="466">
          <cell r="H466" t="str">
            <v>张永琴</v>
          </cell>
          <cell r="I466" t="str">
            <v>642222198110290624</v>
          </cell>
          <cell r="J466" t="str">
            <v>北坝</v>
          </cell>
        </row>
        <row r="467">
          <cell r="H467" t="str">
            <v>杨晓虎</v>
          </cell>
          <cell r="I467" t="str">
            <v>640522200910190810</v>
          </cell>
          <cell r="J467" t="str">
            <v>北坝</v>
          </cell>
        </row>
        <row r="468">
          <cell r="H468" t="str">
            <v>杨晓娜</v>
          </cell>
          <cell r="I468" t="str">
            <v>640522200711230824</v>
          </cell>
          <cell r="J468" t="str">
            <v>北坝</v>
          </cell>
        </row>
        <row r="469">
          <cell r="H469" t="str">
            <v>杨生云</v>
          </cell>
          <cell r="I469" t="str">
            <v>642222197303060812</v>
          </cell>
          <cell r="J469" t="str">
            <v>东门</v>
          </cell>
        </row>
        <row r="470">
          <cell r="H470" t="str">
            <v>张巧霞</v>
          </cell>
          <cell r="I470" t="str">
            <v>640522197206060823</v>
          </cell>
          <cell r="J470" t="str">
            <v>东门</v>
          </cell>
        </row>
        <row r="471">
          <cell r="H471" t="str">
            <v>杨尚靖</v>
          </cell>
          <cell r="I471" t="str">
            <v>642222199310180811</v>
          </cell>
          <cell r="J471" t="str">
            <v>东门</v>
          </cell>
        </row>
        <row r="472">
          <cell r="H472" t="str">
            <v>杨尚渊</v>
          </cell>
          <cell r="I472" t="str">
            <v>642222199511020830</v>
          </cell>
          <cell r="J472" t="str">
            <v>东门</v>
          </cell>
        </row>
        <row r="473">
          <cell r="H473" t="str">
            <v>杨尚丰</v>
          </cell>
          <cell r="I473" t="str">
            <v>642222199704010815</v>
          </cell>
          <cell r="J473" t="str">
            <v>东门</v>
          </cell>
        </row>
        <row r="474">
          <cell r="H474" t="str">
            <v>杨继刚</v>
          </cell>
          <cell r="I474" t="str">
            <v>642222197112050814</v>
          </cell>
          <cell r="J474" t="str">
            <v>北坝</v>
          </cell>
        </row>
        <row r="475">
          <cell r="H475" t="str">
            <v>程继梅</v>
          </cell>
          <cell r="I475" t="str">
            <v>64222219721228082844</v>
          </cell>
          <cell r="J475" t="str">
            <v>北坝</v>
          </cell>
        </row>
        <row r="476">
          <cell r="H476" t="str">
            <v>杨晓成</v>
          </cell>
          <cell r="I476" t="str">
            <v>642222199607220810</v>
          </cell>
          <cell r="J476" t="str">
            <v>北坝</v>
          </cell>
        </row>
        <row r="477">
          <cell r="H477" t="str">
            <v>杨继福</v>
          </cell>
          <cell r="I477" t="str">
            <v>642222198407130816</v>
          </cell>
          <cell r="J477" t="str">
            <v>北坝</v>
          </cell>
        </row>
        <row r="478">
          <cell r="H478" t="str">
            <v>陈艳霞</v>
          </cell>
          <cell r="I478" t="str">
            <v>642222198401281242</v>
          </cell>
          <cell r="J478" t="str">
            <v>北坝</v>
          </cell>
        </row>
        <row r="479">
          <cell r="H479" t="str">
            <v>杨晓昇</v>
          </cell>
          <cell r="I479" t="str">
            <v>640522201109290810</v>
          </cell>
          <cell r="J479" t="str">
            <v>北坝</v>
          </cell>
        </row>
        <row r="480">
          <cell r="H480" t="str">
            <v>杨晓佳</v>
          </cell>
          <cell r="I480" t="str">
            <v>640522200812300828</v>
          </cell>
          <cell r="J480" t="str">
            <v>北坝</v>
          </cell>
        </row>
        <row r="481">
          <cell r="H481" t="str">
            <v>杨晓京</v>
          </cell>
          <cell r="I481" t="str">
            <v>640522201009270820</v>
          </cell>
          <cell r="J481" t="str">
            <v>北坝</v>
          </cell>
        </row>
        <row r="482">
          <cell r="H482" t="str">
            <v>柳军峰</v>
          </cell>
          <cell r="I482" t="str">
            <v>64222219871111081X</v>
          </cell>
          <cell r="J482" t="str">
            <v>北坝</v>
          </cell>
        </row>
        <row r="483">
          <cell r="H483" t="str">
            <v>徐秉琴</v>
          </cell>
          <cell r="I483" t="str">
            <v>642222197003100827</v>
          </cell>
          <cell r="J483" t="str">
            <v>北坝</v>
          </cell>
        </row>
        <row r="484">
          <cell r="H484" t="str">
            <v>柳继峰</v>
          </cell>
          <cell r="I484" t="str">
            <v>642222199111080818</v>
          </cell>
          <cell r="J484" t="str">
            <v>北坝</v>
          </cell>
        </row>
        <row r="485">
          <cell r="H485" t="str">
            <v>柳进峰</v>
          </cell>
          <cell r="I485" t="str">
            <v>64222219890926083X</v>
          </cell>
          <cell r="J485" t="str">
            <v>北坝</v>
          </cell>
        </row>
        <row r="486">
          <cell r="H486" t="str">
            <v>柳映光</v>
          </cell>
          <cell r="I486" t="str">
            <v>642222195708170818</v>
          </cell>
          <cell r="J486" t="str">
            <v>北坝</v>
          </cell>
        </row>
        <row r="487">
          <cell r="H487" t="str">
            <v>王惠君</v>
          </cell>
          <cell r="I487" t="str">
            <v>64222219590519082642</v>
          </cell>
          <cell r="J487" t="str">
            <v>北坝</v>
          </cell>
        </row>
        <row r="488">
          <cell r="H488" t="str">
            <v>柳稿峰</v>
          </cell>
          <cell r="I488" t="str">
            <v>642222199506270819</v>
          </cell>
          <cell r="J488" t="str">
            <v>北坝</v>
          </cell>
        </row>
        <row r="489">
          <cell r="H489" t="str">
            <v>柳梅峰</v>
          </cell>
          <cell r="I489" t="str">
            <v>642222199002130820</v>
          </cell>
          <cell r="J489" t="str">
            <v>北坝</v>
          </cell>
        </row>
        <row r="490">
          <cell r="H490" t="str">
            <v>柳映新</v>
          </cell>
          <cell r="I490" t="str">
            <v>642222196911270819</v>
          </cell>
          <cell r="J490" t="str">
            <v>北坝</v>
          </cell>
        </row>
        <row r="491">
          <cell r="H491" t="str">
            <v>王慧连</v>
          </cell>
          <cell r="I491" t="str">
            <v>64222219710418082X</v>
          </cell>
          <cell r="J491" t="str">
            <v>北坝</v>
          </cell>
        </row>
        <row r="492">
          <cell r="H492" t="str">
            <v>柳丁丁</v>
          </cell>
          <cell r="I492" t="str">
            <v>642222199107160815</v>
          </cell>
          <cell r="J492" t="str">
            <v>北坝</v>
          </cell>
        </row>
        <row r="493">
          <cell r="H493" t="str">
            <v>柳燕维</v>
          </cell>
          <cell r="I493" t="str">
            <v>642222198912180822</v>
          </cell>
          <cell r="J493" t="str">
            <v>北坝</v>
          </cell>
        </row>
        <row r="494">
          <cell r="H494" t="str">
            <v>桓玉仁</v>
          </cell>
          <cell r="I494" t="str">
            <v>642222195702180812</v>
          </cell>
          <cell r="J494" t="str">
            <v>西门</v>
          </cell>
        </row>
        <row r="495">
          <cell r="H495" t="str">
            <v>伏红</v>
          </cell>
          <cell r="I495" t="str">
            <v>642222196411220823</v>
          </cell>
          <cell r="J495" t="str">
            <v>西门</v>
          </cell>
        </row>
        <row r="496">
          <cell r="H496" t="str">
            <v>桓建龙</v>
          </cell>
          <cell r="I496" t="str">
            <v>642222198903130815</v>
          </cell>
          <cell r="J496" t="str">
            <v>西门</v>
          </cell>
        </row>
        <row r="497">
          <cell r="H497" t="str">
            <v>桓建荣</v>
          </cell>
          <cell r="I497" t="str">
            <v>642222199006060823</v>
          </cell>
          <cell r="J497" t="str">
            <v>西门</v>
          </cell>
        </row>
        <row r="498">
          <cell r="H498" t="str">
            <v>李欢欢</v>
          </cell>
          <cell r="I498" t="str">
            <v>622822198904050947</v>
          </cell>
          <cell r="J498" t="str">
            <v>西门</v>
          </cell>
        </row>
        <row r="499">
          <cell r="H499" t="str">
            <v>桓玉川</v>
          </cell>
          <cell r="I499" t="str">
            <v>642222196408080815</v>
          </cell>
          <cell r="J499" t="str">
            <v>西门</v>
          </cell>
        </row>
        <row r="500">
          <cell r="H500" t="str">
            <v>桓雪媛</v>
          </cell>
          <cell r="I500" t="str">
            <v>642222200202280829</v>
          </cell>
          <cell r="J500" t="str">
            <v>西门</v>
          </cell>
        </row>
        <row r="501">
          <cell r="H501" t="str">
            <v>武义梅</v>
          </cell>
          <cell r="I501" t="str">
            <v>642222195809280821</v>
          </cell>
          <cell r="J501" t="str">
            <v>东门</v>
          </cell>
        </row>
        <row r="502">
          <cell r="H502" t="str">
            <v>张彩慧</v>
          </cell>
          <cell r="I502" t="str">
            <v>642222199205150821</v>
          </cell>
          <cell r="J502" t="str">
            <v>东门</v>
          </cell>
        </row>
        <row r="503">
          <cell r="H503" t="str">
            <v>王喜林</v>
          </cell>
          <cell r="I503" t="str">
            <v>642222196308060817</v>
          </cell>
          <cell r="J503" t="str">
            <v>北坝</v>
          </cell>
        </row>
        <row r="504">
          <cell r="H504" t="str">
            <v>张连</v>
          </cell>
          <cell r="I504" t="str">
            <v>642222196509050826</v>
          </cell>
          <cell r="J504" t="str">
            <v>北坝</v>
          </cell>
        </row>
        <row r="505">
          <cell r="H505" t="str">
            <v>王重元</v>
          </cell>
          <cell r="I505" t="str">
            <v>642222199410080818</v>
          </cell>
          <cell r="J505" t="str">
            <v>北坝</v>
          </cell>
        </row>
        <row r="506">
          <cell r="H506" t="str">
            <v>王明廷</v>
          </cell>
          <cell r="I506" t="str">
            <v>64222219420709081513</v>
          </cell>
          <cell r="J506" t="str">
            <v>北坝</v>
          </cell>
        </row>
        <row r="507">
          <cell r="H507" t="str">
            <v>王峰</v>
          </cell>
          <cell r="I507" t="str">
            <v>642222196508220838</v>
          </cell>
          <cell r="J507" t="str">
            <v>北坝</v>
          </cell>
        </row>
        <row r="508">
          <cell r="H508" t="str">
            <v>张金霞</v>
          </cell>
          <cell r="I508" t="str">
            <v>642222196912130842</v>
          </cell>
          <cell r="J508" t="str">
            <v>北坝</v>
          </cell>
        </row>
        <row r="509">
          <cell r="H509" t="str">
            <v>王怀朋</v>
          </cell>
          <cell r="I509" t="str">
            <v>642222199412240811</v>
          </cell>
          <cell r="J509" t="str">
            <v>北坝</v>
          </cell>
        </row>
        <row r="510">
          <cell r="H510" t="str">
            <v>王怀丽</v>
          </cell>
          <cell r="I510" t="str">
            <v>642222199804140828</v>
          </cell>
          <cell r="J510" t="str">
            <v>北坝</v>
          </cell>
        </row>
        <row r="511">
          <cell r="H511" t="str">
            <v>王宗</v>
          </cell>
          <cell r="I511" t="str">
            <v>64222219810503081X</v>
          </cell>
          <cell r="J511" t="str">
            <v>北坝</v>
          </cell>
        </row>
        <row r="512">
          <cell r="H512" t="str">
            <v>柳树峰</v>
          </cell>
          <cell r="I512" t="str">
            <v>640522198311070825</v>
          </cell>
          <cell r="J512" t="str">
            <v>北坝</v>
          </cell>
        </row>
        <row r="513">
          <cell r="H513" t="str">
            <v>王浩鑫</v>
          </cell>
          <cell r="I513" t="str">
            <v>64052220101104083X</v>
          </cell>
          <cell r="J513" t="str">
            <v>北坝</v>
          </cell>
        </row>
        <row r="514">
          <cell r="H514" t="str">
            <v>王家祺</v>
          </cell>
          <cell r="I514" t="str">
            <v>64052220051030082243</v>
          </cell>
          <cell r="J514" t="str">
            <v>北坝</v>
          </cell>
        </row>
        <row r="515">
          <cell r="H515" t="str">
            <v>王家怡</v>
          </cell>
          <cell r="I515" t="str">
            <v>640522200711260820</v>
          </cell>
          <cell r="J515" t="str">
            <v>北坝</v>
          </cell>
        </row>
        <row r="516">
          <cell r="H516" t="str">
            <v>王亦菲</v>
          </cell>
          <cell r="I516" t="str">
            <v>640522200902010824</v>
          </cell>
          <cell r="J516" t="str">
            <v>北坝</v>
          </cell>
        </row>
        <row r="517">
          <cell r="H517" t="str">
            <v>王丙坤</v>
          </cell>
          <cell r="I517" t="str">
            <v>642222195007260810</v>
          </cell>
          <cell r="J517" t="str">
            <v>北坝</v>
          </cell>
        </row>
        <row r="518">
          <cell r="H518" t="str">
            <v>郭德兰</v>
          </cell>
          <cell r="I518" t="str">
            <v>642222195104120828</v>
          </cell>
          <cell r="J518" t="str">
            <v>北坝</v>
          </cell>
        </row>
        <row r="519">
          <cell r="H519" t="str">
            <v>王敏帮</v>
          </cell>
          <cell r="I519" t="str">
            <v>642222194407020811</v>
          </cell>
          <cell r="J519" t="str">
            <v>东门</v>
          </cell>
        </row>
        <row r="520">
          <cell r="H520" t="str">
            <v>王发明</v>
          </cell>
          <cell r="I520" t="str">
            <v>64222219721216081811</v>
          </cell>
          <cell r="J520" t="str">
            <v>东门</v>
          </cell>
        </row>
        <row r="521">
          <cell r="H521" t="str">
            <v>卢建秀</v>
          </cell>
          <cell r="I521" t="str">
            <v>642222196203280821</v>
          </cell>
          <cell r="J521" t="str">
            <v>东门</v>
          </cell>
        </row>
        <row r="522">
          <cell r="H522" t="str">
            <v>王小强</v>
          </cell>
          <cell r="I522" t="str">
            <v>642222199108260818</v>
          </cell>
          <cell r="J522" t="str">
            <v>东门</v>
          </cell>
        </row>
        <row r="523">
          <cell r="H523" t="str">
            <v>王萍</v>
          </cell>
          <cell r="I523" t="str">
            <v>642222198710140822</v>
          </cell>
          <cell r="J523" t="str">
            <v>东门</v>
          </cell>
        </row>
        <row r="524">
          <cell r="H524" t="str">
            <v>张雨瞳</v>
          </cell>
          <cell r="I524" t="str">
            <v>640522201611230821</v>
          </cell>
          <cell r="J524" t="str">
            <v>东门</v>
          </cell>
        </row>
        <row r="525">
          <cell r="H525" t="str">
            <v>王明福</v>
          </cell>
          <cell r="I525" t="str">
            <v>64222219590418081044</v>
          </cell>
          <cell r="J525" t="str">
            <v>北坝</v>
          </cell>
        </row>
        <row r="526">
          <cell r="H526" t="str">
            <v>李学香</v>
          </cell>
          <cell r="I526" t="str">
            <v>64222219621020082644</v>
          </cell>
          <cell r="J526" t="str">
            <v>北坝</v>
          </cell>
        </row>
        <row r="527">
          <cell r="H527" t="str">
            <v>王喜刚</v>
          </cell>
          <cell r="I527" t="str">
            <v>642222199105230816</v>
          </cell>
          <cell r="J527" t="str">
            <v>北坝</v>
          </cell>
        </row>
        <row r="528">
          <cell r="H528" t="str">
            <v>王文军</v>
          </cell>
          <cell r="I528" t="str">
            <v>642222196304010812</v>
          </cell>
          <cell r="J528" t="str">
            <v>西门</v>
          </cell>
        </row>
        <row r="529">
          <cell r="H529" t="str">
            <v>杨惠玲</v>
          </cell>
          <cell r="I529" t="str">
            <v>642222196502130823</v>
          </cell>
          <cell r="J529" t="str">
            <v>西门</v>
          </cell>
        </row>
        <row r="530">
          <cell r="H530" t="str">
            <v>王晨阳</v>
          </cell>
          <cell r="I530" t="str">
            <v>640522200305280834</v>
          </cell>
          <cell r="J530" t="str">
            <v>西门</v>
          </cell>
        </row>
        <row r="531">
          <cell r="H531" t="str">
            <v>王丽瑞</v>
          </cell>
          <cell r="I531" t="str">
            <v>642222199410120824</v>
          </cell>
          <cell r="J531" t="str">
            <v>西门</v>
          </cell>
        </row>
        <row r="532">
          <cell r="H532" t="str">
            <v>王缘祥</v>
          </cell>
          <cell r="I532" t="str">
            <v>640522200104120826</v>
          </cell>
          <cell r="J532" t="str">
            <v>西门</v>
          </cell>
        </row>
        <row r="533">
          <cell r="H533" t="str">
            <v>姜海霞</v>
          </cell>
          <cell r="I533" t="str">
            <v>642222197010120826</v>
          </cell>
          <cell r="J533" t="str">
            <v>北坝</v>
          </cell>
        </row>
        <row r="534">
          <cell r="H534" t="str">
            <v>王海东</v>
          </cell>
          <cell r="I534" t="str">
            <v>642222199601020818</v>
          </cell>
          <cell r="J534" t="str">
            <v>北坝</v>
          </cell>
        </row>
        <row r="535">
          <cell r="H535" t="str">
            <v>王海全</v>
          </cell>
          <cell r="I535" t="str">
            <v>642222199706080817</v>
          </cell>
          <cell r="J535" t="str">
            <v>北坝</v>
          </cell>
        </row>
        <row r="536">
          <cell r="H536" t="str">
            <v>王海龙</v>
          </cell>
          <cell r="I536" t="str">
            <v>642222199810090812</v>
          </cell>
          <cell r="J536" t="str">
            <v>北坝</v>
          </cell>
        </row>
        <row r="537">
          <cell r="H537" t="str">
            <v>王学程</v>
          </cell>
          <cell r="I537" t="str">
            <v>640522201608100815</v>
          </cell>
          <cell r="J537" t="str">
            <v>北坝</v>
          </cell>
        </row>
        <row r="538">
          <cell r="H538" t="str">
            <v>王晓军</v>
          </cell>
          <cell r="I538" t="str">
            <v>642222197211250811</v>
          </cell>
          <cell r="J538" t="str">
            <v>东门</v>
          </cell>
        </row>
        <row r="539">
          <cell r="H539" t="str">
            <v>段玉兰</v>
          </cell>
          <cell r="I539" t="str">
            <v>642222197501150843</v>
          </cell>
          <cell r="J539" t="str">
            <v>东门</v>
          </cell>
        </row>
        <row r="540">
          <cell r="H540" t="str">
            <v>王博</v>
          </cell>
          <cell r="I540" t="str">
            <v>642222200101290817</v>
          </cell>
          <cell r="J540" t="str">
            <v>东门</v>
          </cell>
        </row>
        <row r="541">
          <cell r="H541" t="str">
            <v>王睿</v>
          </cell>
          <cell r="I541" t="str">
            <v>642222199811250822</v>
          </cell>
          <cell r="J541" t="str">
            <v>东门</v>
          </cell>
        </row>
        <row r="542">
          <cell r="H542" t="str">
            <v>王瑾</v>
          </cell>
          <cell r="I542" t="str">
            <v>64222219991017082813</v>
          </cell>
          <cell r="J542" t="str">
            <v>东门</v>
          </cell>
        </row>
        <row r="543">
          <cell r="H543" t="str">
            <v>王生华</v>
          </cell>
          <cell r="I543" t="str">
            <v>642222193909270816</v>
          </cell>
          <cell r="J543" t="str">
            <v>东门</v>
          </cell>
        </row>
        <row r="544">
          <cell r="H544" t="str">
            <v>张成花</v>
          </cell>
          <cell r="I544" t="str">
            <v>64222219430413082313</v>
          </cell>
          <cell r="J544" t="str">
            <v>东门</v>
          </cell>
        </row>
        <row r="545">
          <cell r="H545" t="str">
            <v>王永禄</v>
          </cell>
          <cell r="I545" t="str">
            <v>642222197407080818</v>
          </cell>
          <cell r="J545" t="str">
            <v>北坝</v>
          </cell>
        </row>
        <row r="546">
          <cell r="H546" t="str">
            <v>方娥</v>
          </cell>
          <cell r="I546" t="str">
            <v>642222197211050828</v>
          </cell>
          <cell r="J546" t="str">
            <v>北坝</v>
          </cell>
        </row>
        <row r="547">
          <cell r="H547" t="str">
            <v>王海沁</v>
          </cell>
          <cell r="I547" t="str">
            <v>642222200008140814</v>
          </cell>
          <cell r="J547" t="str">
            <v>北坝</v>
          </cell>
        </row>
        <row r="548">
          <cell r="H548" t="str">
            <v>王海泽</v>
          </cell>
          <cell r="I548" t="str">
            <v>642222200202110838</v>
          </cell>
          <cell r="J548" t="str">
            <v>北坝</v>
          </cell>
        </row>
        <row r="549">
          <cell r="H549" t="str">
            <v>屈正花</v>
          </cell>
          <cell r="I549" t="str">
            <v>642222194312120828</v>
          </cell>
          <cell r="J549" t="str">
            <v>北坝</v>
          </cell>
        </row>
        <row r="550">
          <cell r="H550" t="str">
            <v>王生宏</v>
          </cell>
          <cell r="I550" t="str">
            <v>64222219680219081X</v>
          </cell>
          <cell r="J550" t="str">
            <v>东门</v>
          </cell>
        </row>
        <row r="551">
          <cell r="H551" t="str">
            <v>董治花</v>
          </cell>
          <cell r="I551" t="str">
            <v>642222196903030823</v>
          </cell>
          <cell r="J551" t="str">
            <v>东门</v>
          </cell>
        </row>
        <row r="552">
          <cell r="H552" t="str">
            <v>王伟</v>
          </cell>
          <cell r="I552" t="str">
            <v>64222220010205081533</v>
          </cell>
          <cell r="J552" t="str">
            <v>东门</v>
          </cell>
        </row>
        <row r="553">
          <cell r="H553" t="str">
            <v>王秀</v>
          </cell>
          <cell r="I553" t="str">
            <v>642222199602240820</v>
          </cell>
          <cell r="J553" t="str">
            <v>东门</v>
          </cell>
        </row>
        <row r="554">
          <cell r="H554" t="str">
            <v>王丽</v>
          </cell>
          <cell r="I554" t="str">
            <v>642222199811200841</v>
          </cell>
          <cell r="J554" t="str">
            <v>东门</v>
          </cell>
        </row>
        <row r="555">
          <cell r="H555" t="str">
            <v>王炳荣</v>
          </cell>
          <cell r="I555" t="str">
            <v>642222196804070811</v>
          </cell>
          <cell r="J555" t="str">
            <v>东门</v>
          </cell>
        </row>
        <row r="556">
          <cell r="H556" t="str">
            <v>张佰兰</v>
          </cell>
          <cell r="I556" t="str">
            <v>64222219681223082X</v>
          </cell>
          <cell r="J556" t="str">
            <v>东门</v>
          </cell>
        </row>
        <row r="557">
          <cell r="H557" t="str">
            <v>王涛</v>
          </cell>
          <cell r="I557" t="str">
            <v>642222200501010810</v>
          </cell>
          <cell r="J557" t="str">
            <v>东门</v>
          </cell>
        </row>
        <row r="558">
          <cell r="H558" t="str">
            <v>王欣</v>
          </cell>
          <cell r="I558" t="str">
            <v>642222199507080822</v>
          </cell>
          <cell r="J558" t="str">
            <v>东门</v>
          </cell>
        </row>
        <row r="559">
          <cell r="H559" t="str">
            <v>王薇</v>
          </cell>
          <cell r="I559" t="str">
            <v>642222199712060847</v>
          </cell>
          <cell r="J559" t="str">
            <v>东门</v>
          </cell>
        </row>
        <row r="560">
          <cell r="H560" t="str">
            <v>王雯</v>
          </cell>
          <cell r="I560" t="str">
            <v>642222200210080827</v>
          </cell>
          <cell r="J560" t="str">
            <v>东门</v>
          </cell>
        </row>
        <row r="561">
          <cell r="H561" t="str">
            <v>王妮</v>
          </cell>
          <cell r="I561" t="str">
            <v>64222220000624082X</v>
          </cell>
          <cell r="J561" t="str">
            <v>东门</v>
          </cell>
        </row>
        <row r="562">
          <cell r="H562" t="str">
            <v>王维帮</v>
          </cell>
          <cell r="I562" t="str">
            <v>642222196304020834</v>
          </cell>
          <cell r="J562" t="str">
            <v>东门</v>
          </cell>
        </row>
        <row r="563">
          <cell r="H563" t="str">
            <v>张淑侠</v>
          </cell>
          <cell r="I563" t="str">
            <v>64222219631215082312</v>
          </cell>
          <cell r="J563" t="str">
            <v>东门</v>
          </cell>
        </row>
        <row r="564">
          <cell r="H564" t="str">
            <v>王军</v>
          </cell>
          <cell r="I564" t="str">
            <v>64222219841013085X</v>
          </cell>
          <cell r="J564" t="str">
            <v>东门</v>
          </cell>
        </row>
        <row r="565">
          <cell r="H565" t="str">
            <v>王进武</v>
          </cell>
          <cell r="I565" t="str">
            <v>642222196912300813</v>
          </cell>
          <cell r="J565" t="str">
            <v>老城</v>
          </cell>
        </row>
        <row r="566">
          <cell r="H566" t="str">
            <v>马淑莲</v>
          </cell>
          <cell r="I566" t="str">
            <v>642222197004140820</v>
          </cell>
          <cell r="J566" t="str">
            <v>老城</v>
          </cell>
        </row>
        <row r="567">
          <cell r="H567" t="str">
            <v>王柏坚</v>
          </cell>
          <cell r="I567" t="str">
            <v>642222199308160811</v>
          </cell>
          <cell r="J567" t="str">
            <v>老城</v>
          </cell>
        </row>
        <row r="568">
          <cell r="H568" t="str">
            <v>王柏楠</v>
          </cell>
          <cell r="I568" t="str">
            <v>642222199412060829</v>
          </cell>
          <cell r="J568" t="str">
            <v>老城</v>
          </cell>
        </row>
        <row r="569">
          <cell r="H569" t="str">
            <v>柳英</v>
          </cell>
          <cell r="I569" t="str">
            <v>642222194303090823</v>
          </cell>
          <cell r="J569" t="str">
            <v>老城</v>
          </cell>
        </row>
        <row r="570">
          <cell r="H570" t="str">
            <v>柳西峰</v>
          </cell>
          <cell r="I570" t="str">
            <v>642222198407210816</v>
          </cell>
          <cell r="J570" t="str">
            <v>北坝</v>
          </cell>
        </row>
        <row r="571">
          <cell r="H571" t="str">
            <v>柳发田</v>
          </cell>
          <cell r="I571" t="str">
            <v>64052220120914081X</v>
          </cell>
          <cell r="J571" t="str">
            <v>北坝</v>
          </cell>
        </row>
        <row r="572">
          <cell r="H572" t="str">
            <v>白彦茹</v>
          </cell>
          <cell r="I572" t="str">
            <v>64222219550423081544</v>
          </cell>
          <cell r="J572" t="str">
            <v>北坝</v>
          </cell>
        </row>
        <row r="573">
          <cell r="H573" t="str">
            <v>王秀珍</v>
          </cell>
          <cell r="I573" t="str">
            <v>642222195104220829</v>
          </cell>
          <cell r="J573" t="str">
            <v>北坝</v>
          </cell>
        </row>
        <row r="574">
          <cell r="H574" t="str">
            <v>白文元</v>
          </cell>
          <cell r="I574" t="str">
            <v>64222219850912081143</v>
          </cell>
          <cell r="J574" t="str">
            <v>北坝</v>
          </cell>
        </row>
        <row r="575">
          <cell r="H575" t="str">
            <v>秦俊虎</v>
          </cell>
          <cell r="I575" t="str">
            <v>642222196709300818</v>
          </cell>
          <cell r="J575" t="str">
            <v>西门</v>
          </cell>
        </row>
        <row r="576">
          <cell r="H576" t="str">
            <v>潘志容</v>
          </cell>
          <cell r="I576" t="str">
            <v>642222196803280825</v>
          </cell>
          <cell r="J576" t="str">
            <v>西门</v>
          </cell>
        </row>
        <row r="577">
          <cell r="H577" t="str">
            <v>秦凯</v>
          </cell>
          <cell r="I577" t="str">
            <v>642222199711260812</v>
          </cell>
          <cell r="J577" t="str">
            <v>西门</v>
          </cell>
        </row>
        <row r="578">
          <cell r="H578" t="str">
            <v>秦艳</v>
          </cell>
          <cell r="I578" t="str">
            <v>642222199507050826</v>
          </cell>
          <cell r="J578" t="str">
            <v>西门</v>
          </cell>
        </row>
        <row r="579">
          <cell r="H579" t="str">
            <v>朱俊兰</v>
          </cell>
          <cell r="I579" t="str">
            <v>642222194304110822</v>
          </cell>
          <cell r="J579" t="str">
            <v>西门</v>
          </cell>
        </row>
        <row r="580">
          <cell r="H580" t="str">
            <v>程克俊</v>
          </cell>
          <cell r="I580" t="str">
            <v>642222193703210818</v>
          </cell>
          <cell r="J580" t="str">
            <v>东门</v>
          </cell>
        </row>
        <row r="581">
          <cell r="H581" t="str">
            <v>程亚飞</v>
          </cell>
          <cell r="I581" t="str">
            <v>64222219550616081444</v>
          </cell>
          <cell r="J581" t="str">
            <v>西门</v>
          </cell>
        </row>
        <row r="582">
          <cell r="H582" t="str">
            <v>贾占梅</v>
          </cell>
          <cell r="I582" t="str">
            <v>64222219580320082713</v>
          </cell>
          <cell r="J582" t="str">
            <v>西门</v>
          </cell>
        </row>
        <row r="583">
          <cell r="H583" t="str">
            <v>程三军</v>
          </cell>
          <cell r="I583" t="str">
            <v>642222198101130813</v>
          </cell>
          <cell r="J583" t="str">
            <v>西门</v>
          </cell>
        </row>
        <row r="584">
          <cell r="H584" t="str">
            <v>程玄珠</v>
          </cell>
          <cell r="I584" t="str">
            <v>642222198701080821</v>
          </cell>
          <cell r="J584" t="str">
            <v>西门</v>
          </cell>
        </row>
        <row r="585">
          <cell r="H585" t="str">
            <v>程克林</v>
          </cell>
          <cell r="I585" t="str">
            <v>64222219541205081742</v>
          </cell>
          <cell r="J585" t="str">
            <v>西门</v>
          </cell>
        </row>
        <row r="586">
          <cell r="H586" t="str">
            <v>张秉新</v>
          </cell>
          <cell r="I586" t="str">
            <v>64222219560616082X72</v>
          </cell>
          <cell r="J586" t="str">
            <v>西门</v>
          </cell>
        </row>
        <row r="587">
          <cell r="H587" t="str">
            <v>程斌</v>
          </cell>
          <cell r="I587" t="str">
            <v>640522200810080817</v>
          </cell>
          <cell r="J587" t="str">
            <v>西门</v>
          </cell>
        </row>
        <row r="588">
          <cell r="H588" t="str">
            <v>程继龙</v>
          </cell>
          <cell r="I588" t="str">
            <v>642222195606240811</v>
          </cell>
          <cell r="J588" t="str">
            <v>东门</v>
          </cell>
        </row>
        <row r="589">
          <cell r="H589" t="str">
            <v>王秀</v>
          </cell>
          <cell r="I589" t="str">
            <v>642222195812190827</v>
          </cell>
          <cell r="J589" t="str">
            <v>东门</v>
          </cell>
        </row>
        <row r="590">
          <cell r="H590" t="str">
            <v>程兵</v>
          </cell>
          <cell r="I590" t="str">
            <v>642222198907060850</v>
          </cell>
          <cell r="J590" t="str">
            <v>东门</v>
          </cell>
        </row>
        <row r="591">
          <cell r="H591" t="str">
            <v>程泽</v>
          </cell>
          <cell r="I591" t="str">
            <v>640522200007230812</v>
          </cell>
          <cell r="J591" t="str">
            <v>东门</v>
          </cell>
        </row>
        <row r="592">
          <cell r="H592" t="str">
            <v>程玉</v>
          </cell>
          <cell r="I592" t="str">
            <v>642222198403150828</v>
          </cell>
          <cell r="J592" t="str">
            <v>东门</v>
          </cell>
        </row>
        <row r="593">
          <cell r="H593" t="str">
            <v>程启恒</v>
          </cell>
          <cell r="I593" t="str">
            <v>640522201803250819</v>
          </cell>
          <cell r="J593" t="str">
            <v>东门</v>
          </cell>
        </row>
        <row r="594">
          <cell r="H594" t="str">
            <v>程启菡</v>
          </cell>
          <cell r="I594" t="str">
            <v>640522201608180843</v>
          </cell>
          <cell r="J594" t="str">
            <v>东门</v>
          </cell>
        </row>
        <row r="595">
          <cell r="H595" t="str">
            <v>程涛</v>
          </cell>
          <cell r="I595" t="str">
            <v>642222197208210819</v>
          </cell>
          <cell r="J595" t="str">
            <v>东门</v>
          </cell>
        </row>
        <row r="596">
          <cell r="H596" t="str">
            <v>胡生慧</v>
          </cell>
          <cell r="I596" t="str">
            <v>642222197408240828</v>
          </cell>
          <cell r="J596" t="str">
            <v>东门</v>
          </cell>
        </row>
        <row r="597">
          <cell r="H597" t="str">
            <v>程文刚</v>
          </cell>
          <cell r="I597" t="str">
            <v>642222199806120812</v>
          </cell>
          <cell r="J597" t="str">
            <v>东门</v>
          </cell>
        </row>
        <row r="598">
          <cell r="H598" t="str">
            <v>程文正</v>
          </cell>
          <cell r="I598" t="str">
            <v>64052219990905083144</v>
          </cell>
          <cell r="J598" t="str">
            <v>东门</v>
          </cell>
        </row>
        <row r="599">
          <cell r="H599" t="str">
            <v>程翼飞</v>
          </cell>
          <cell r="I599" t="str">
            <v>642222196201240818</v>
          </cell>
          <cell r="J599" t="str">
            <v>东门</v>
          </cell>
        </row>
        <row r="600">
          <cell r="H600" t="str">
            <v>舒彦侠</v>
          </cell>
          <cell r="I600" t="str">
            <v>642222196308180827</v>
          </cell>
          <cell r="J600" t="str">
            <v>东门</v>
          </cell>
        </row>
        <row r="601">
          <cell r="H601" t="str">
            <v>程兵</v>
          </cell>
          <cell r="I601" t="str">
            <v>642222199305250811</v>
          </cell>
          <cell r="J601" t="str">
            <v>东门</v>
          </cell>
        </row>
        <row r="602">
          <cell r="H602" t="str">
            <v>程艳丽</v>
          </cell>
          <cell r="I602" t="str">
            <v>642222199509180827</v>
          </cell>
          <cell r="J602" t="str">
            <v>东门</v>
          </cell>
        </row>
        <row r="603">
          <cell r="H603" t="str">
            <v>范文峰</v>
          </cell>
          <cell r="I603" t="str">
            <v>642222196011150811</v>
          </cell>
          <cell r="J603" t="str">
            <v>北坝</v>
          </cell>
        </row>
        <row r="604">
          <cell r="H604" t="str">
            <v>范淑刚</v>
          </cell>
          <cell r="I604" t="str">
            <v>642222199209130852</v>
          </cell>
          <cell r="J604" t="str">
            <v>北坝</v>
          </cell>
        </row>
        <row r="605">
          <cell r="H605" t="str">
            <v>胡有权</v>
          </cell>
          <cell r="I605" t="str">
            <v>642222197911300816</v>
          </cell>
          <cell r="J605" t="str">
            <v>西门</v>
          </cell>
        </row>
        <row r="606">
          <cell r="H606" t="str">
            <v>柳映霞</v>
          </cell>
          <cell r="I606" t="str">
            <v>642222197905250824</v>
          </cell>
          <cell r="J606" t="str">
            <v>西门</v>
          </cell>
        </row>
        <row r="607">
          <cell r="H607" t="str">
            <v>胡凯</v>
          </cell>
          <cell r="I607" t="str">
            <v>640522200810060816</v>
          </cell>
          <cell r="J607" t="str">
            <v>西门</v>
          </cell>
        </row>
        <row r="608">
          <cell r="H608" t="str">
            <v>胡磊</v>
          </cell>
          <cell r="I608" t="str">
            <v>640522201204280813</v>
          </cell>
          <cell r="J608" t="str">
            <v>西门</v>
          </cell>
        </row>
        <row r="609">
          <cell r="H609" t="str">
            <v>张桂英</v>
          </cell>
          <cell r="I609" t="str">
            <v>64222219420818082052</v>
          </cell>
          <cell r="J609" t="str">
            <v>西门</v>
          </cell>
        </row>
        <row r="610">
          <cell r="H610" t="str">
            <v>菜秀梅</v>
          </cell>
          <cell r="I610" t="str">
            <v>642222196805260828</v>
          </cell>
          <cell r="J610" t="str">
            <v>北坝</v>
          </cell>
        </row>
        <row r="611">
          <cell r="H611" t="str">
            <v>赵廷学</v>
          </cell>
          <cell r="I611" t="str">
            <v>64222219700527121643</v>
          </cell>
          <cell r="J611" t="str">
            <v>北坝</v>
          </cell>
        </row>
        <row r="612">
          <cell r="H612" t="str">
            <v>赵国强</v>
          </cell>
          <cell r="I612" t="str">
            <v>640522200208010816</v>
          </cell>
          <cell r="J612" t="str">
            <v>北坝</v>
          </cell>
        </row>
        <row r="613">
          <cell r="H613" t="str">
            <v>杜雅文</v>
          </cell>
          <cell r="I613" t="str">
            <v>642222199310260811</v>
          </cell>
          <cell r="J613" t="str">
            <v>北坝</v>
          </cell>
        </row>
        <row r="614">
          <cell r="H614" t="str">
            <v>杜东文</v>
          </cell>
          <cell r="I614" t="str">
            <v>64222219971008081X</v>
          </cell>
          <cell r="J614" t="str">
            <v>北坝</v>
          </cell>
        </row>
        <row r="615">
          <cell r="H615" t="str">
            <v>杜林</v>
          </cell>
          <cell r="I615" t="str">
            <v>642222199003100826</v>
          </cell>
          <cell r="J615" t="str">
            <v>北坝</v>
          </cell>
        </row>
        <row r="616">
          <cell r="H616" t="str">
            <v>范淑军</v>
          </cell>
          <cell r="I616" t="str">
            <v>642222198407230817</v>
          </cell>
          <cell r="J616" t="str">
            <v>北坝</v>
          </cell>
        </row>
        <row r="617">
          <cell r="H617" t="str">
            <v>兰小芬</v>
          </cell>
          <cell r="I617" t="str">
            <v>522127198909124087</v>
          </cell>
          <cell r="J617" t="str">
            <v>北坝</v>
          </cell>
        </row>
        <row r="618">
          <cell r="H618" t="str">
            <v>范龙轩</v>
          </cell>
          <cell r="I618" t="str">
            <v>640522201205250819</v>
          </cell>
          <cell r="J618" t="str">
            <v>北坝</v>
          </cell>
        </row>
        <row r="619">
          <cell r="H619" t="str">
            <v>范芸熙</v>
          </cell>
          <cell r="I619" t="str">
            <v>64052220150209084X</v>
          </cell>
          <cell r="J619" t="str">
            <v>北坝</v>
          </cell>
        </row>
        <row r="620">
          <cell r="H620" t="str">
            <v>范文川</v>
          </cell>
          <cell r="I620" t="str">
            <v>64222219570305085X</v>
          </cell>
          <cell r="J620" t="str">
            <v>北坝</v>
          </cell>
        </row>
        <row r="621">
          <cell r="H621" t="str">
            <v>解丙义</v>
          </cell>
          <cell r="I621" t="str">
            <v>642222195808030812</v>
          </cell>
          <cell r="J621" t="str">
            <v>北坝</v>
          </cell>
        </row>
        <row r="622">
          <cell r="H622" t="str">
            <v>徐继芳</v>
          </cell>
          <cell r="I622" t="str">
            <v>642222196210110820</v>
          </cell>
          <cell r="J622" t="str">
            <v>北坝</v>
          </cell>
        </row>
        <row r="623">
          <cell r="H623" t="str">
            <v>解志和</v>
          </cell>
          <cell r="I623" t="str">
            <v>64222219910715081X</v>
          </cell>
          <cell r="J623" t="str">
            <v>北坝</v>
          </cell>
        </row>
        <row r="624">
          <cell r="H624" t="str">
            <v>薛志宝</v>
          </cell>
          <cell r="I624" t="str">
            <v>642222196701260831</v>
          </cell>
          <cell r="J624" t="str">
            <v>东门</v>
          </cell>
        </row>
        <row r="625">
          <cell r="H625" t="str">
            <v>王维花</v>
          </cell>
          <cell r="I625" t="str">
            <v>642222197010150849</v>
          </cell>
          <cell r="J625" t="str">
            <v>东门</v>
          </cell>
        </row>
        <row r="626">
          <cell r="H626" t="str">
            <v>薛夏飞</v>
          </cell>
          <cell r="I626" t="str">
            <v>64222219980916081X</v>
          </cell>
          <cell r="J626" t="str">
            <v>东门</v>
          </cell>
        </row>
        <row r="627">
          <cell r="H627" t="str">
            <v>薛夏蓉</v>
          </cell>
          <cell r="I627" t="str">
            <v>642222199609280825</v>
          </cell>
          <cell r="J627" t="str">
            <v>东门</v>
          </cell>
        </row>
        <row r="628">
          <cell r="H628" t="str">
            <v>夏生仁</v>
          </cell>
          <cell r="I628" t="str">
            <v>640522194002130857</v>
          </cell>
          <cell r="J628" t="str">
            <v>东门</v>
          </cell>
        </row>
        <row r="629">
          <cell r="H629" t="str">
            <v>付一莲</v>
          </cell>
          <cell r="I629" t="str">
            <v>642222194302040824</v>
          </cell>
          <cell r="J629" t="str">
            <v>东门</v>
          </cell>
        </row>
        <row r="630">
          <cell r="H630" t="str">
            <v>谢存</v>
          </cell>
          <cell r="I630" t="str">
            <v>642222197107110819</v>
          </cell>
          <cell r="J630" t="str">
            <v>北坝</v>
          </cell>
        </row>
        <row r="631">
          <cell r="H631" t="str">
            <v>崔慧玲</v>
          </cell>
          <cell r="I631" t="str">
            <v>64222219780408082X44</v>
          </cell>
          <cell r="J631" t="str">
            <v>北坝</v>
          </cell>
        </row>
        <row r="632">
          <cell r="H632" t="str">
            <v>谢志娜</v>
          </cell>
          <cell r="I632" t="str">
            <v>642222200007010823</v>
          </cell>
          <cell r="J632" t="str">
            <v>北坝</v>
          </cell>
        </row>
        <row r="633">
          <cell r="H633" t="str">
            <v>谢志钰</v>
          </cell>
          <cell r="I633" t="str">
            <v>640522200803080827</v>
          </cell>
          <cell r="J633" t="str">
            <v>北坝</v>
          </cell>
        </row>
        <row r="634">
          <cell r="H634" t="str">
            <v>贾德文</v>
          </cell>
          <cell r="I634" t="str">
            <v>64222219620101081X</v>
          </cell>
          <cell r="J634" t="str">
            <v>西门</v>
          </cell>
        </row>
        <row r="635">
          <cell r="H635" t="str">
            <v>宋建彩</v>
          </cell>
          <cell r="I635" t="str">
            <v>642222196401170826</v>
          </cell>
          <cell r="J635" t="str">
            <v>西门</v>
          </cell>
        </row>
        <row r="636">
          <cell r="H636" t="str">
            <v>贾瑞</v>
          </cell>
          <cell r="I636" t="str">
            <v>642222199112260829</v>
          </cell>
          <cell r="J636" t="str">
            <v>西门</v>
          </cell>
        </row>
        <row r="637">
          <cell r="H637" t="str">
            <v>宋佳</v>
          </cell>
          <cell r="I637" t="str">
            <v>640522200510240823</v>
          </cell>
          <cell r="J637" t="str">
            <v>西门</v>
          </cell>
        </row>
        <row r="638">
          <cell r="H638" t="str">
            <v>贾德龙</v>
          </cell>
          <cell r="I638" t="str">
            <v>642222197108180819</v>
          </cell>
          <cell r="J638" t="str">
            <v>西门</v>
          </cell>
        </row>
        <row r="639">
          <cell r="H639" t="str">
            <v>张秀红</v>
          </cell>
          <cell r="I639" t="str">
            <v>642222196701280824</v>
          </cell>
          <cell r="J639" t="str">
            <v>西门</v>
          </cell>
        </row>
        <row r="640">
          <cell r="H640" t="str">
            <v>贾磊</v>
          </cell>
          <cell r="I640" t="str">
            <v>642222199508290813</v>
          </cell>
          <cell r="J640" t="str">
            <v>西门</v>
          </cell>
        </row>
        <row r="641">
          <cell r="H641" t="str">
            <v>贾伟</v>
          </cell>
          <cell r="I641" t="str">
            <v>642222199611270810</v>
          </cell>
          <cell r="J641" t="str">
            <v>西门</v>
          </cell>
        </row>
        <row r="642">
          <cell r="H642" t="str">
            <v>贾玲</v>
          </cell>
          <cell r="I642" t="str">
            <v>642222199711100827</v>
          </cell>
          <cell r="J642" t="str">
            <v>西门</v>
          </cell>
        </row>
        <row r="643">
          <cell r="H643" t="str">
            <v>贾德虎</v>
          </cell>
          <cell r="I643" t="str">
            <v>64222219730220081X</v>
          </cell>
          <cell r="J643" t="str">
            <v>西门</v>
          </cell>
        </row>
        <row r="644">
          <cell r="H644" t="str">
            <v>冯玉芳</v>
          </cell>
          <cell r="I644" t="str">
            <v>642222196909150826</v>
          </cell>
          <cell r="J644" t="str">
            <v>西门</v>
          </cell>
        </row>
        <row r="645">
          <cell r="H645" t="str">
            <v>贾成</v>
          </cell>
          <cell r="I645" t="str">
            <v>642222199808140817</v>
          </cell>
          <cell r="J645" t="str">
            <v>西门</v>
          </cell>
        </row>
        <row r="646">
          <cell r="H646" t="str">
            <v>贾斌</v>
          </cell>
          <cell r="I646" t="str">
            <v>642222200111240813</v>
          </cell>
          <cell r="J646" t="str">
            <v>西门</v>
          </cell>
        </row>
        <row r="647">
          <cell r="H647" t="str">
            <v>赵国荣</v>
          </cell>
          <cell r="I647" t="str">
            <v>642222196010140814</v>
          </cell>
          <cell r="J647" t="str">
            <v>北坝</v>
          </cell>
        </row>
        <row r="648">
          <cell r="H648" t="str">
            <v>柳映宏</v>
          </cell>
          <cell r="I648" t="str">
            <v>642222196301150844</v>
          </cell>
          <cell r="J648" t="str">
            <v>北坝</v>
          </cell>
        </row>
        <row r="649">
          <cell r="H649" t="str">
            <v>赵万</v>
          </cell>
          <cell r="I649" t="str">
            <v>642222198706220811</v>
          </cell>
          <cell r="J649" t="str">
            <v>北坝</v>
          </cell>
        </row>
        <row r="650">
          <cell r="H650" t="str">
            <v>赵志成</v>
          </cell>
          <cell r="I650" t="str">
            <v>642222193409300812</v>
          </cell>
          <cell r="J650" t="str">
            <v>西门</v>
          </cell>
        </row>
        <row r="651">
          <cell r="H651" t="str">
            <v>赵永保</v>
          </cell>
          <cell r="I651" t="str">
            <v>642222197402080835</v>
          </cell>
          <cell r="J651" t="str">
            <v>西门</v>
          </cell>
        </row>
        <row r="652">
          <cell r="H652" t="str">
            <v>赵永刚</v>
          </cell>
          <cell r="I652" t="str">
            <v>642222196307040814</v>
          </cell>
          <cell r="J652" t="str">
            <v>西门</v>
          </cell>
        </row>
        <row r="653">
          <cell r="H653" t="str">
            <v>姜风芳</v>
          </cell>
          <cell r="I653" t="str">
            <v>64222219640114082X</v>
          </cell>
          <cell r="J653" t="str">
            <v>西门</v>
          </cell>
        </row>
        <row r="654">
          <cell r="H654" t="str">
            <v>赵鑫</v>
          </cell>
          <cell r="I654" t="str">
            <v>642222199105050815</v>
          </cell>
          <cell r="J654" t="str">
            <v>西门</v>
          </cell>
        </row>
        <row r="655">
          <cell r="H655" t="str">
            <v>赵永林</v>
          </cell>
          <cell r="I655" t="str">
            <v>642222196804080817</v>
          </cell>
          <cell r="J655" t="str">
            <v>西门</v>
          </cell>
        </row>
        <row r="656">
          <cell r="H656" t="str">
            <v>张万树</v>
          </cell>
          <cell r="I656" t="str">
            <v>64222219691106082X</v>
          </cell>
          <cell r="J656" t="str">
            <v>西门</v>
          </cell>
        </row>
        <row r="657">
          <cell r="H657" t="str">
            <v>赵静</v>
          </cell>
          <cell r="I657" t="str">
            <v>64222219950109082714</v>
          </cell>
          <cell r="J657" t="str">
            <v>西门</v>
          </cell>
        </row>
        <row r="658">
          <cell r="H658" t="str">
            <v>闫志兴</v>
          </cell>
          <cell r="I658" t="str">
            <v>642222196812180818</v>
          </cell>
          <cell r="J658" t="str">
            <v>西门</v>
          </cell>
        </row>
        <row r="659">
          <cell r="H659" t="str">
            <v>陈少宏</v>
          </cell>
          <cell r="I659" t="str">
            <v>642222196702200814</v>
          </cell>
          <cell r="J659" t="str">
            <v>老城</v>
          </cell>
        </row>
        <row r="660">
          <cell r="H660" t="str">
            <v>解彩会</v>
          </cell>
          <cell r="I660" t="str">
            <v>642222196607190822</v>
          </cell>
          <cell r="J660" t="str">
            <v>老城</v>
          </cell>
        </row>
        <row r="661">
          <cell r="H661" t="str">
            <v>陈海鹏</v>
          </cell>
          <cell r="I661" t="str">
            <v>642222199408250814</v>
          </cell>
          <cell r="J661" t="str">
            <v>老城</v>
          </cell>
        </row>
        <row r="662">
          <cell r="H662" t="str">
            <v>陈海飞</v>
          </cell>
          <cell r="I662" t="str">
            <v>642222199701190814</v>
          </cell>
          <cell r="J662" t="str">
            <v>老城</v>
          </cell>
        </row>
        <row r="663">
          <cell r="H663" t="str">
            <v>陈海莉</v>
          </cell>
          <cell r="I663" t="str">
            <v>642222199909180826</v>
          </cell>
          <cell r="J663" t="str">
            <v>老城</v>
          </cell>
        </row>
        <row r="664">
          <cell r="H664" t="str">
            <v>宋志金</v>
          </cell>
          <cell r="I664" t="str">
            <v>64222219431122082711</v>
          </cell>
          <cell r="J664" t="str">
            <v>老城</v>
          </cell>
        </row>
        <row r="665">
          <cell r="H665" t="str">
            <v>陈玉梅</v>
          </cell>
          <cell r="I665" t="str">
            <v>640522197407150227</v>
          </cell>
          <cell r="J665" t="str">
            <v>东门</v>
          </cell>
        </row>
        <row r="666">
          <cell r="H666" t="str">
            <v>刘成</v>
          </cell>
          <cell r="I666" t="str">
            <v>64222219671108101X</v>
          </cell>
          <cell r="J666" t="str">
            <v>东门</v>
          </cell>
        </row>
        <row r="667">
          <cell r="H667" t="str">
            <v>贾晓龙</v>
          </cell>
          <cell r="I667" t="str">
            <v>640522200110070837</v>
          </cell>
          <cell r="J667" t="str">
            <v>东门</v>
          </cell>
        </row>
        <row r="668">
          <cell r="H668" t="str">
            <v>刘春满</v>
          </cell>
          <cell r="I668" t="str">
            <v>640522201001130815</v>
          </cell>
          <cell r="J668" t="str">
            <v>东门</v>
          </cell>
        </row>
        <row r="669">
          <cell r="H669" t="str">
            <v>贾晓彤</v>
          </cell>
          <cell r="I669" t="str">
            <v>640522200008080828</v>
          </cell>
          <cell r="J669" t="str">
            <v>东门</v>
          </cell>
        </row>
        <row r="670">
          <cell r="H670" t="str">
            <v>霍宝宁</v>
          </cell>
          <cell r="I670" t="str">
            <v>642222197110100814</v>
          </cell>
          <cell r="J670" t="str">
            <v>老城</v>
          </cell>
        </row>
        <row r="671">
          <cell r="H671" t="str">
            <v>黄继荣</v>
          </cell>
          <cell r="I671" t="str">
            <v>642222197712240822</v>
          </cell>
          <cell r="J671" t="str">
            <v>老城</v>
          </cell>
        </row>
        <row r="672">
          <cell r="H672" t="str">
            <v>霍佰智</v>
          </cell>
          <cell r="I672" t="str">
            <v>642222199902150819</v>
          </cell>
          <cell r="J672" t="str">
            <v>老城</v>
          </cell>
        </row>
        <row r="673">
          <cell r="H673" t="str">
            <v>霍佰泽</v>
          </cell>
          <cell r="I673" t="str">
            <v>642222200012210811</v>
          </cell>
          <cell r="J673" t="str">
            <v>老城</v>
          </cell>
        </row>
        <row r="674">
          <cell r="H674" t="str">
            <v>霍翔</v>
          </cell>
          <cell r="I674" t="str">
            <v>640522200503280819</v>
          </cell>
          <cell r="J674" t="str">
            <v>老城</v>
          </cell>
        </row>
        <row r="675">
          <cell r="H675" t="str">
            <v>马天</v>
          </cell>
          <cell r="I675" t="str">
            <v>642222198111160813</v>
          </cell>
          <cell r="J675" t="str">
            <v>东门</v>
          </cell>
        </row>
        <row r="676">
          <cell r="H676" t="str">
            <v>马文悦</v>
          </cell>
          <cell r="I676" t="str">
            <v>640522201406140827</v>
          </cell>
          <cell r="J676" t="str">
            <v>东门</v>
          </cell>
        </row>
        <row r="677">
          <cell r="H677" t="str">
            <v>霍宝福</v>
          </cell>
          <cell r="I677" t="str">
            <v>642222196909090819</v>
          </cell>
          <cell r="J677" t="str">
            <v>老城</v>
          </cell>
        </row>
        <row r="678">
          <cell r="H678" t="str">
            <v>闫进红</v>
          </cell>
          <cell r="I678" t="str">
            <v>642222197111250822</v>
          </cell>
          <cell r="J678" t="str">
            <v>老城</v>
          </cell>
        </row>
        <row r="679">
          <cell r="H679" t="str">
            <v>霍佰建</v>
          </cell>
          <cell r="I679" t="str">
            <v>642222199606110871</v>
          </cell>
          <cell r="J679" t="str">
            <v>老城</v>
          </cell>
        </row>
        <row r="680">
          <cell r="H680" t="str">
            <v>霍佰康</v>
          </cell>
          <cell r="I680" t="str">
            <v>642222199606110855</v>
          </cell>
          <cell r="J680" t="str">
            <v>老城</v>
          </cell>
        </row>
        <row r="681">
          <cell r="H681" t="str">
            <v>马克文</v>
          </cell>
          <cell r="I681" t="str">
            <v>642222196308200816</v>
          </cell>
          <cell r="J681" t="str">
            <v>北坝</v>
          </cell>
        </row>
        <row r="682">
          <cell r="H682" t="str">
            <v>田红</v>
          </cell>
          <cell r="I682" t="str">
            <v>642222196907240828</v>
          </cell>
          <cell r="J682" t="str">
            <v>北坝</v>
          </cell>
        </row>
        <row r="683">
          <cell r="H683" t="str">
            <v>马小宁</v>
          </cell>
          <cell r="I683" t="str">
            <v>642222199810150811</v>
          </cell>
          <cell r="J683" t="str">
            <v>北坝</v>
          </cell>
        </row>
        <row r="684">
          <cell r="H684" t="str">
            <v>马克礼</v>
          </cell>
          <cell r="I684" t="str">
            <v>642222197107190812</v>
          </cell>
          <cell r="J684" t="str">
            <v>北坝</v>
          </cell>
        </row>
        <row r="685">
          <cell r="H685" t="str">
            <v>冯彦华</v>
          </cell>
          <cell r="I685" t="str">
            <v>64222219690412082061</v>
          </cell>
          <cell r="J685" t="str">
            <v>北坝</v>
          </cell>
        </row>
        <row r="686">
          <cell r="H686" t="str">
            <v>马小虎</v>
          </cell>
          <cell r="I686" t="str">
            <v>642222200201050810</v>
          </cell>
          <cell r="J686" t="str">
            <v>北坝</v>
          </cell>
        </row>
        <row r="687">
          <cell r="H687" t="str">
            <v>马小丽</v>
          </cell>
          <cell r="I687" t="str">
            <v>642222199410120840</v>
          </cell>
          <cell r="J687" t="str">
            <v>北坝</v>
          </cell>
        </row>
        <row r="688">
          <cell r="H688" t="str">
            <v>田风兰</v>
          </cell>
          <cell r="I688" t="str">
            <v>642222194504180825</v>
          </cell>
          <cell r="J688" t="str">
            <v>北坝</v>
          </cell>
        </row>
        <row r="689">
          <cell r="H689" t="str">
            <v>马强</v>
          </cell>
          <cell r="I689" t="str">
            <v>642222197403250816</v>
          </cell>
          <cell r="J689" t="str">
            <v>东门</v>
          </cell>
        </row>
        <row r="690">
          <cell r="H690" t="str">
            <v>姜小花</v>
          </cell>
          <cell r="I690" t="str">
            <v>642222197901260822</v>
          </cell>
          <cell r="J690" t="str">
            <v>东门</v>
          </cell>
        </row>
        <row r="691">
          <cell r="H691" t="str">
            <v>马文凡</v>
          </cell>
          <cell r="I691" t="str">
            <v>642222200104090810</v>
          </cell>
          <cell r="J691" t="str">
            <v>东门</v>
          </cell>
        </row>
        <row r="692">
          <cell r="H692" t="str">
            <v>马文琴</v>
          </cell>
          <cell r="I692" t="str">
            <v>642222199910090828</v>
          </cell>
          <cell r="J692" t="str">
            <v>东门</v>
          </cell>
        </row>
        <row r="693">
          <cell r="H693" t="str">
            <v>马忠孝</v>
          </cell>
          <cell r="I693" t="str">
            <v>642222194311290817</v>
          </cell>
          <cell r="J693" t="str">
            <v>东门</v>
          </cell>
        </row>
        <row r="694">
          <cell r="H694" t="str">
            <v>方孝梅</v>
          </cell>
          <cell r="I694" t="str">
            <v>642222195203280827</v>
          </cell>
          <cell r="J694" t="str">
            <v>东门</v>
          </cell>
        </row>
        <row r="695">
          <cell r="H695" t="str">
            <v>高彩梅</v>
          </cell>
          <cell r="I695" t="str">
            <v>642222195808240828</v>
          </cell>
          <cell r="J695" t="str">
            <v>西门</v>
          </cell>
        </row>
        <row r="696">
          <cell r="H696" t="str">
            <v>顾文</v>
          </cell>
          <cell r="I696" t="str">
            <v>642222199001160817</v>
          </cell>
          <cell r="J696" t="str">
            <v>西门</v>
          </cell>
        </row>
        <row r="697">
          <cell r="H697" t="str">
            <v>高强</v>
          </cell>
          <cell r="I697" t="str">
            <v>642222197105140811</v>
          </cell>
          <cell r="J697" t="str">
            <v>东门</v>
          </cell>
        </row>
        <row r="698">
          <cell r="H698" t="str">
            <v>吴晓香</v>
          </cell>
          <cell r="I698" t="str">
            <v>642222197001010844</v>
          </cell>
          <cell r="J698" t="str">
            <v>东门</v>
          </cell>
        </row>
        <row r="699">
          <cell r="H699" t="str">
            <v>高天鹏</v>
          </cell>
          <cell r="I699" t="str">
            <v>642222199508240816</v>
          </cell>
          <cell r="J699" t="str">
            <v>东门</v>
          </cell>
        </row>
        <row r="700">
          <cell r="H700" t="str">
            <v>高天星</v>
          </cell>
          <cell r="I700" t="str">
            <v>642222199706100814</v>
          </cell>
          <cell r="J700" t="str">
            <v>东门</v>
          </cell>
        </row>
        <row r="701">
          <cell r="H701" t="str">
            <v>高文悦</v>
          </cell>
          <cell r="I701" t="str">
            <v>642222199811050820</v>
          </cell>
          <cell r="J701" t="str">
            <v>东门</v>
          </cell>
        </row>
        <row r="702">
          <cell r="H702" t="str">
            <v>高静</v>
          </cell>
          <cell r="I702" t="str">
            <v>642222196608150822</v>
          </cell>
          <cell r="J702" t="str">
            <v>北坝</v>
          </cell>
        </row>
        <row r="703">
          <cell r="H703" t="str">
            <v>赵金龙</v>
          </cell>
          <cell r="I703" t="str">
            <v>642222199001230811</v>
          </cell>
          <cell r="J703" t="str">
            <v>北坝</v>
          </cell>
        </row>
        <row r="704">
          <cell r="H704" t="str">
            <v>魏小军</v>
          </cell>
          <cell r="I704" t="str">
            <v>642222198202080851</v>
          </cell>
          <cell r="J704" t="str">
            <v>西门</v>
          </cell>
        </row>
        <row r="705">
          <cell r="H705" t="str">
            <v>魏志杰</v>
          </cell>
          <cell r="I705" t="str">
            <v>640522201704250813</v>
          </cell>
          <cell r="J705" t="str">
            <v>西门</v>
          </cell>
        </row>
        <row r="706">
          <cell r="H706" t="str">
            <v>王保侠</v>
          </cell>
          <cell r="I706" t="str">
            <v>64222219490707082344</v>
          </cell>
          <cell r="J706" t="str">
            <v>西门</v>
          </cell>
        </row>
        <row r="707">
          <cell r="H707" t="str">
            <v>吴宏江</v>
          </cell>
          <cell r="I707" t="str">
            <v>642222194810120812</v>
          </cell>
          <cell r="J707" t="str">
            <v>老城</v>
          </cell>
        </row>
        <row r="708">
          <cell r="H708" t="str">
            <v>方芳</v>
          </cell>
          <cell r="I708" t="str">
            <v>642222194905030828</v>
          </cell>
          <cell r="J708" t="str">
            <v>老城</v>
          </cell>
        </row>
        <row r="709">
          <cell r="H709" t="str">
            <v>白彦文</v>
          </cell>
          <cell r="I709" t="str">
            <v>64222219500720081854</v>
          </cell>
          <cell r="J709" t="str">
            <v>北坝</v>
          </cell>
        </row>
        <row r="710">
          <cell r="H710" t="str">
            <v>陈风</v>
          </cell>
          <cell r="I710" t="str">
            <v>642222195106030826</v>
          </cell>
          <cell r="J710" t="str">
            <v>北坝</v>
          </cell>
        </row>
        <row r="711">
          <cell r="H711" t="str">
            <v>白文亮</v>
          </cell>
          <cell r="I711" t="str">
            <v>64222219870621081644</v>
          </cell>
          <cell r="J711" t="str">
            <v>北坝</v>
          </cell>
        </row>
        <row r="712">
          <cell r="H712" t="str">
            <v>王风义</v>
          </cell>
          <cell r="I712" t="str">
            <v>640522195110090818</v>
          </cell>
          <cell r="J712" t="str">
            <v>东门</v>
          </cell>
        </row>
        <row r="713">
          <cell r="H713" t="str">
            <v>强建花</v>
          </cell>
          <cell r="I713" t="str">
            <v>642222195310180821</v>
          </cell>
          <cell r="J713" t="str">
            <v>东门</v>
          </cell>
        </row>
        <row r="714">
          <cell r="H714" t="str">
            <v>王宏龙</v>
          </cell>
          <cell r="I714" t="str">
            <v>642222198604080897</v>
          </cell>
          <cell r="J714" t="str">
            <v>东门</v>
          </cell>
        </row>
        <row r="715">
          <cell r="H715" t="str">
            <v>王傲</v>
          </cell>
          <cell r="I715" t="str">
            <v>640522201005230813</v>
          </cell>
          <cell r="J715" t="str">
            <v>东门</v>
          </cell>
        </row>
        <row r="716">
          <cell r="H716" t="str">
            <v>柳定</v>
          </cell>
          <cell r="I716" t="str">
            <v>64222219520302081443</v>
          </cell>
          <cell r="J716" t="str">
            <v>北坝</v>
          </cell>
        </row>
        <row r="717">
          <cell r="H717" t="str">
            <v>曹会仙</v>
          </cell>
          <cell r="I717" t="str">
            <v>642222195102120824</v>
          </cell>
          <cell r="J717" t="str">
            <v>北坝</v>
          </cell>
        </row>
        <row r="718">
          <cell r="H718" t="str">
            <v>闫凯</v>
          </cell>
          <cell r="I718" t="str">
            <v>64052219520607081142</v>
          </cell>
          <cell r="J718" t="str">
            <v>西门</v>
          </cell>
        </row>
        <row r="719">
          <cell r="H719" t="str">
            <v>宋志来</v>
          </cell>
          <cell r="I719" t="str">
            <v>642222195407231218</v>
          </cell>
          <cell r="J719" t="str">
            <v>北坝</v>
          </cell>
        </row>
        <row r="720">
          <cell r="H720" t="str">
            <v>柳映翠</v>
          </cell>
          <cell r="I720" t="str">
            <v>64222219540723122623</v>
          </cell>
          <cell r="J720" t="str">
            <v>北坝</v>
          </cell>
        </row>
        <row r="721">
          <cell r="H721" t="str">
            <v>宋建宁</v>
          </cell>
          <cell r="I721" t="str">
            <v>642222198001091212</v>
          </cell>
          <cell r="J721" t="str">
            <v>北坝</v>
          </cell>
        </row>
        <row r="722">
          <cell r="H722" t="str">
            <v>汪霞</v>
          </cell>
          <cell r="I722" t="str">
            <v>642222198207034627</v>
          </cell>
          <cell r="J722" t="str">
            <v>北坝</v>
          </cell>
        </row>
        <row r="723">
          <cell r="H723" t="str">
            <v>宋文帆</v>
          </cell>
          <cell r="I723" t="str">
            <v>640522201201290813</v>
          </cell>
          <cell r="J723" t="str">
            <v>北坝</v>
          </cell>
        </row>
        <row r="724">
          <cell r="H724" t="str">
            <v>宋婷</v>
          </cell>
          <cell r="I724" t="str">
            <v>640522200910190829</v>
          </cell>
          <cell r="J724" t="str">
            <v>北坝</v>
          </cell>
        </row>
        <row r="725">
          <cell r="H725" t="str">
            <v>王兴</v>
          </cell>
          <cell r="I725" t="str">
            <v>64222219560621081544</v>
          </cell>
          <cell r="J725" t="str">
            <v>北坝</v>
          </cell>
        </row>
        <row r="726">
          <cell r="H726" t="str">
            <v>陈清芳</v>
          </cell>
          <cell r="I726" t="str">
            <v>64222219551012082342</v>
          </cell>
          <cell r="J726" t="str">
            <v>北坝</v>
          </cell>
        </row>
        <row r="727">
          <cell r="H727" t="str">
            <v>王志仁</v>
          </cell>
          <cell r="I727" t="str">
            <v>642222198905120813</v>
          </cell>
          <cell r="J727" t="str">
            <v>北坝</v>
          </cell>
        </row>
        <row r="728">
          <cell r="H728" t="str">
            <v>王梦婷</v>
          </cell>
          <cell r="I728" t="str">
            <v>640522201803060820</v>
          </cell>
          <cell r="J728" t="str">
            <v>北坝</v>
          </cell>
        </row>
        <row r="729">
          <cell r="H729" t="str">
            <v>东志珍</v>
          </cell>
          <cell r="I729" t="str">
            <v>642222196001280823</v>
          </cell>
          <cell r="J729" t="str">
            <v>老城</v>
          </cell>
        </row>
        <row r="730">
          <cell r="H730" t="str">
            <v>罗秉成</v>
          </cell>
          <cell r="I730" t="str">
            <v>642222199402030810</v>
          </cell>
          <cell r="J730" t="str">
            <v>老城</v>
          </cell>
        </row>
        <row r="731">
          <cell r="H731" t="str">
            <v>罗秉梅</v>
          </cell>
          <cell r="I731" t="str">
            <v>642222199103160826</v>
          </cell>
          <cell r="J731" t="str">
            <v>老城</v>
          </cell>
        </row>
        <row r="732">
          <cell r="H732" t="str">
            <v>霍宝锋</v>
          </cell>
          <cell r="I732" t="str">
            <v>642222196009170813</v>
          </cell>
          <cell r="J732" t="str">
            <v>老城</v>
          </cell>
        </row>
        <row r="733">
          <cell r="H733" t="str">
            <v>宋万梅</v>
          </cell>
          <cell r="I733" t="str">
            <v>642222195905120828</v>
          </cell>
          <cell r="J733" t="str">
            <v>老城</v>
          </cell>
        </row>
        <row r="734">
          <cell r="H734" t="str">
            <v>霍炫</v>
          </cell>
          <cell r="I734" t="str">
            <v>640522200804260811</v>
          </cell>
          <cell r="J734" t="str">
            <v>老城</v>
          </cell>
        </row>
        <row r="735">
          <cell r="H735" t="str">
            <v>魏克军</v>
          </cell>
          <cell r="I735" t="str">
            <v>642222196112010818</v>
          </cell>
          <cell r="J735" t="str">
            <v>老城</v>
          </cell>
        </row>
        <row r="736">
          <cell r="H736" t="str">
            <v>董文莲</v>
          </cell>
          <cell r="I736" t="str">
            <v>642222196205060822</v>
          </cell>
          <cell r="J736" t="str">
            <v>老城</v>
          </cell>
        </row>
        <row r="737">
          <cell r="H737" t="str">
            <v>魏有奎</v>
          </cell>
          <cell r="I737" t="str">
            <v>642222198609150815</v>
          </cell>
          <cell r="J737" t="str">
            <v>老城</v>
          </cell>
        </row>
        <row r="738">
          <cell r="H738" t="str">
            <v>薛萌</v>
          </cell>
          <cell r="I738" t="str">
            <v>642222199203240620</v>
          </cell>
          <cell r="J738" t="str">
            <v>老城</v>
          </cell>
        </row>
        <row r="739">
          <cell r="H739" t="str">
            <v>魏弘婷</v>
          </cell>
          <cell r="I739" t="str">
            <v>640522201504210868</v>
          </cell>
          <cell r="J739" t="str">
            <v>老城</v>
          </cell>
        </row>
        <row r="740">
          <cell r="H740" t="str">
            <v>薛宏武</v>
          </cell>
          <cell r="I740" t="str">
            <v>642222196203180839</v>
          </cell>
          <cell r="J740" t="str">
            <v>西门</v>
          </cell>
        </row>
        <row r="741">
          <cell r="H741" t="str">
            <v>马荷香</v>
          </cell>
          <cell r="I741" t="str">
            <v>642222196104120849</v>
          </cell>
          <cell r="J741" t="str">
            <v>西门</v>
          </cell>
        </row>
        <row r="742">
          <cell r="H742" t="str">
            <v>薛廷</v>
          </cell>
          <cell r="I742" t="str">
            <v>642222198709130838</v>
          </cell>
          <cell r="J742" t="str">
            <v>西门</v>
          </cell>
        </row>
        <row r="743">
          <cell r="H743" t="str">
            <v>薛琴</v>
          </cell>
          <cell r="I743" t="str">
            <v>642222199803240827</v>
          </cell>
          <cell r="J743" t="str">
            <v>西门</v>
          </cell>
        </row>
        <row r="744">
          <cell r="H744" t="str">
            <v>罗守明</v>
          </cell>
          <cell r="I744" t="str">
            <v>64222219630512081043</v>
          </cell>
          <cell r="J744" t="str">
            <v>老城</v>
          </cell>
        </row>
        <row r="745">
          <cell r="H745" t="str">
            <v>杨占梅</v>
          </cell>
          <cell r="I745" t="str">
            <v>642222196806240829</v>
          </cell>
          <cell r="J745" t="str">
            <v>老城</v>
          </cell>
        </row>
        <row r="746">
          <cell r="H746" t="str">
            <v>罗龙</v>
          </cell>
          <cell r="I746" t="str">
            <v>642222199109160819</v>
          </cell>
          <cell r="J746" t="str">
            <v>老城</v>
          </cell>
        </row>
        <row r="747">
          <cell r="H747" t="str">
            <v>罗伟</v>
          </cell>
          <cell r="I747" t="str">
            <v>642222199903190839</v>
          </cell>
          <cell r="J747" t="str">
            <v>老城</v>
          </cell>
        </row>
        <row r="748">
          <cell r="H748" t="str">
            <v>罗静</v>
          </cell>
          <cell r="I748" t="str">
            <v>642222198912170827</v>
          </cell>
          <cell r="J748" t="str">
            <v>老城</v>
          </cell>
        </row>
        <row r="749">
          <cell r="H749" t="str">
            <v>董鸿玉</v>
          </cell>
          <cell r="I749" t="str">
            <v>642222193503130821</v>
          </cell>
          <cell r="J749" t="str">
            <v>老城</v>
          </cell>
        </row>
        <row r="750">
          <cell r="H750" t="str">
            <v>陈少雄</v>
          </cell>
          <cell r="I750" t="str">
            <v>642222196307080816</v>
          </cell>
          <cell r="J750" t="str">
            <v>老城</v>
          </cell>
        </row>
        <row r="751">
          <cell r="H751" t="str">
            <v>张晓明</v>
          </cell>
          <cell r="I751" t="str">
            <v>642222196202160828</v>
          </cell>
          <cell r="J751" t="str">
            <v>老城</v>
          </cell>
        </row>
        <row r="752">
          <cell r="H752" t="str">
            <v>陈海虎</v>
          </cell>
          <cell r="I752" t="str">
            <v>642222198610070839</v>
          </cell>
          <cell r="J752" t="str">
            <v>老城</v>
          </cell>
        </row>
        <row r="753">
          <cell r="H753" t="str">
            <v>陶俊和</v>
          </cell>
          <cell r="I753" t="str">
            <v>642222196406230832</v>
          </cell>
          <cell r="J753" t="str">
            <v>老城</v>
          </cell>
        </row>
        <row r="754">
          <cell r="H754" t="str">
            <v>吴莲霞</v>
          </cell>
          <cell r="I754" t="str">
            <v>642222196507150823</v>
          </cell>
          <cell r="J754" t="str">
            <v>老城</v>
          </cell>
        </row>
        <row r="755">
          <cell r="H755" t="str">
            <v>陶万鹏</v>
          </cell>
          <cell r="I755" t="str">
            <v>64222219961010081X</v>
          </cell>
          <cell r="J755" t="str">
            <v>老城</v>
          </cell>
        </row>
        <row r="756">
          <cell r="H756" t="str">
            <v>王树民</v>
          </cell>
          <cell r="I756" t="str">
            <v>642222196508300811</v>
          </cell>
          <cell r="J756" t="str">
            <v>东门</v>
          </cell>
        </row>
        <row r="757">
          <cell r="H757" t="str">
            <v>贾映梅</v>
          </cell>
          <cell r="I757" t="str">
            <v>642222196703080842</v>
          </cell>
          <cell r="J757" t="str">
            <v>东门</v>
          </cell>
        </row>
        <row r="758">
          <cell r="H758" t="str">
            <v>王海</v>
          </cell>
          <cell r="I758" t="str">
            <v>642222199309270836</v>
          </cell>
          <cell r="J758" t="str">
            <v>东门</v>
          </cell>
        </row>
        <row r="759">
          <cell r="H759" t="str">
            <v>王媛</v>
          </cell>
          <cell r="I759" t="str">
            <v>642222199504150821</v>
          </cell>
          <cell r="J759" t="str">
            <v>东门</v>
          </cell>
        </row>
        <row r="760">
          <cell r="H760" t="str">
            <v>陈少强</v>
          </cell>
          <cell r="I760" t="str">
            <v>64222219680307081X</v>
          </cell>
          <cell r="J760" t="str">
            <v>老城</v>
          </cell>
        </row>
        <row r="761">
          <cell r="H761" t="str">
            <v>徐继会</v>
          </cell>
          <cell r="I761" t="str">
            <v>64222219700121082X</v>
          </cell>
          <cell r="J761" t="str">
            <v>老城</v>
          </cell>
        </row>
        <row r="762">
          <cell r="H762" t="str">
            <v>陈重阳</v>
          </cell>
          <cell r="I762" t="str">
            <v>642222199802160817</v>
          </cell>
          <cell r="J762" t="str">
            <v>老城</v>
          </cell>
        </row>
        <row r="763">
          <cell r="H763" t="str">
            <v>陈柄硕</v>
          </cell>
          <cell r="I763" t="str">
            <v>640522201308200814</v>
          </cell>
          <cell r="J763" t="str">
            <v>老城</v>
          </cell>
        </row>
        <row r="764">
          <cell r="H764" t="str">
            <v>陈春帆</v>
          </cell>
          <cell r="I764" t="str">
            <v>642222199611060821</v>
          </cell>
          <cell r="J764" t="str">
            <v>老城</v>
          </cell>
        </row>
        <row r="765">
          <cell r="H765" t="str">
            <v>夏志殿</v>
          </cell>
          <cell r="I765" t="str">
            <v>642222196909080813</v>
          </cell>
          <cell r="J765" t="str">
            <v>西门</v>
          </cell>
        </row>
        <row r="766">
          <cell r="H766" t="str">
            <v>邢维兰</v>
          </cell>
          <cell r="I766" t="str">
            <v>642222196805150821</v>
          </cell>
          <cell r="J766" t="str">
            <v>西门</v>
          </cell>
        </row>
        <row r="767">
          <cell r="H767" t="str">
            <v>夏飞</v>
          </cell>
          <cell r="I767" t="str">
            <v>642222199502240815</v>
          </cell>
          <cell r="J767" t="str">
            <v>西门</v>
          </cell>
        </row>
        <row r="768">
          <cell r="H768" t="str">
            <v>夏凯</v>
          </cell>
          <cell r="I768" t="str">
            <v>642222199608080813</v>
          </cell>
          <cell r="J768" t="str">
            <v>西门</v>
          </cell>
        </row>
        <row r="769">
          <cell r="H769" t="str">
            <v>黄桂英</v>
          </cell>
          <cell r="I769" t="str">
            <v>642222194207260829</v>
          </cell>
          <cell r="J769" t="str">
            <v>西门</v>
          </cell>
        </row>
        <row r="770">
          <cell r="H770" t="str">
            <v>张学莉</v>
          </cell>
          <cell r="I770" t="str">
            <v>64222219700317082543</v>
          </cell>
          <cell r="J770" t="str">
            <v>东门</v>
          </cell>
        </row>
        <row r="771">
          <cell r="H771" t="str">
            <v>王正军</v>
          </cell>
          <cell r="I771" t="str">
            <v>642222197009100836</v>
          </cell>
          <cell r="J771" t="str">
            <v>西门</v>
          </cell>
        </row>
        <row r="772">
          <cell r="H772" t="str">
            <v>冯玉霞</v>
          </cell>
          <cell r="I772" t="str">
            <v>642222197407230820</v>
          </cell>
          <cell r="J772" t="str">
            <v>西门</v>
          </cell>
        </row>
        <row r="773">
          <cell r="H773" t="str">
            <v>王永星</v>
          </cell>
          <cell r="I773" t="str">
            <v>642222200208030812</v>
          </cell>
          <cell r="J773" t="str">
            <v>西门</v>
          </cell>
        </row>
        <row r="774">
          <cell r="H774" t="str">
            <v>王永祥</v>
          </cell>
          <cell r="I774" t="str">
            <v>64052220131207083X</v>
          </cell>
          <cell r="J774" t="str">
            <v>西门</v>
          </cell>
        </row>
        <row r="775">
          <cell r="H775" t="str">
            <v>王永娜</v>
          </cell>
          <cell r="I775" t="str">
            <v>642222200006030822</v>
          </cell>
          <cell r="J775" t="str">
            <v>西门</v>
          </cell>
        </row>
        <row r="776">
          <cell r="H776" t="str">
            <v>张建忠</v>
          </cell>
          <cell r="I776" t="str">
            <v>64222219730522081662</v>
          </cell>
          <cell r="J776" t="str">
            <v>北坝</v>
          </cell>
        </row>
        <row r="777">
          <cell r="H777" t="str">
            <v>杨小林</v>
          </cell>
          <cell r="I777" t="str">
            <v>620403198203101227</v>
          </cell>
          <cell r="J777" t="str">
            <v>北坝</v>
          </cell>
        </row>
        <row r="778">
          <cell r="H778" t="str">
            <v>张嘉鹏</v>
          </cell>
          <cell r="I778" t="str">
            <v>640522200602250818</v>
          </cell>
          <cell r="J778" t="str">
            <v>北坝</v>
          </cell>
        </row>
        <row r="779">
          <cell r="H779" t="str">
            <v>张嘉奥</v>
          </cell>
          <cell r="I779" t="str">
            <v>640522200810240833</v>
          </cell>
          <cell r="J779" t="str">
            <v>北坝</v>
          </cell>
        </row>
        <row r="780">
          <cell r="H780" t="str">
            <v>王炳祥</v>
          </cell>
          <cell r="I780" t="str">
            <v>642222197310060810</v>
          </cell>
          <cell r="J780" t="str">
            <v>东门</v>
          </cell>
        </row>
        <row r="781">
          <cell r="H781" t="str">
            <v>黄晓春</v>
          </cell>
          <cell r="I781" t="str">
            <v>642222197502040849</v>
          </cell>
          <cell r="J781" t="str">
            <v>东门</v>
          </cell>
        </row>
        <row r="782">
          <cell r="H782" t="str">
            <v>王利</v>
          </cell>
          <cell r="I782" t="str">
            <v>642222200408100838</v>
          </cell>
          <cell r="J782" t="str">
            <v>东门</v>
          </cell>
        </row>
        <row r="783">
          <cell r="H783" t="str">
            <v>王敏</v>
          </cell>
          <cell r="I783" t="str">
            <v>640522200609100820</v>
          </cell>
          <cell r="J783" t="str">
            <v>东门</v>
          </cell>
        </row>
        <row r="784">
          <cell r="H784" t="str">
            <v>强兰</v>
          </cell>
          <cell r="I784" t="str">
            <v>642222193401070821</v>
          </cell>
          <cell r="J784" t="str">
            <v>东门</v>
          </cell>
        </row>
        <row r="785">
          <cell r="H785" t="str">
            <v>霍宝兵</v>
          </cell>
          <cell r="I785" t="str">
            <v>642222197310220810</v>
          </cell>
          <cell r="J785" t="str">
            <v>老城</v>
          </cell>
        </row>
        <row r="786">
          <cell r="H786" t="str">
            <v>柳映红</v>
          </cell>
          <cell r="I786" t="str">
            <v>642222197911030828</v>
          </cell>
          <cell r="J786" t="str">
            <v>老城</v>
          </cell>
        </row>
        <row r="787">
          <cell r="H787" t="str">
            <v>霍佰涛</v>
          </cell>
          <cell r="I787" t="str">
            <v>642222200408230819</v>
          </cell>
          <cell r="J787" t="str">
            <v>老城</v>
          </cell>
        </row>
        <row r="788">
          <cell r="H788" t="str">
            <v>霍佰钰</v>
          </cell>
          <cell r="I788" t="str">
            <v>642222200209180820</v>
          </cell>
          <cell r="J788" t="str">
            <v>老城</v>
          </cell>
        </row>
        <row r="789">
          <cell r="H789" t="str">
            <v>张海兵</v>
          </cell>
          <cell r="I789" t="str">
            <v>642222197502200814</v>
          </cell>
          <cell r="J789" t="str">
            <v>老城</v>
          </cell>
        </row>
        <row r="790">
          <cell r="H790" t="str">
            <v>张宝媛</v>
          </cell>
          <cell r="I790" t="str">
            <v>642222197404070825</v>
          </cell>
          <cell r="J790" t="str">
            <v>老城</v>
          </cell>
        </row>
        <row r="791">
          <cell r="H791" t="str">
            <v>张辉</v>
          </cell>
          <cell r="I791" t="str">
            <v>640522200501020810</v>
          </cell>
          <cell r="J791" t="str">
            <v>老城</v>
          </cell>
        </row>
        <row r="792">
          <cell r="H792" t="str">
            <v>张博</v>
          </cell>
          <cell r="I792" t="str">
            <v>640522200704250819</v>
          </cell>
          <cell r="J792" t="str">
            <v>老城</v>
          </cell>
        </row>
        <row r="793">
          <cell r="H793" t="str">
            <v>张志殿</v>
          </cell>
          <cell r="I793" t="str">
            <v>64222219391210081842</v>
          </cell>
          <cell r="J793" t="str">
            <v>老城</v>
          </cell>
        </row>
        <row r="794">
          <cell r="H794" t="str">
            <v>宋志芳</v>
          </cell>
          <cell r="I794" t="str">
            <v>642222194303050821</v>
          </cell>
          <cell r="J794" t="str">
            <v>老城</v>
          </cell>
        </row>
        <row r="795">
          <cell r="H795" t="str">
            <v>吴效东</v>
          </cell>
          <cell r="I795" t="str">
            <v>642222197505060810</v>
          </cell>
          <cell r="J795" t="str">
            <v>老城</v>
          </cell>
        </row>
        <row r="796">
          <cell r="H796" t="str">
            <v>李亚萍</v>
          </cell>
          <cell r="I796" t="str">
            <v>642222197402280829</v>
          </cell>
          <cell r="J796" t="str">
            <v>老城</v>
          </cell>
        </row>
        <row r="797">
          <cell r="H797" t="str">
            <v>吴明政</v>
          </cell>
          <cell r="I797" t="str">
            <v>642222200406080810</v>
          </cell>
          <cell r="J797" t="str">
            <v>老城</v>
          </cell>
        </row>
        <row r="798">
          <cell r="H798" t="str">
            <v>吴明轩</v>
          </cell>
          <cell r="I798" t="str">
            <v>640522200712230826</v>
          </cell>
          <cell r="J798" t="str">
            <v>老城</v>
          </cell>
        </row>
        <row r="799">
          <cell r="H799" t="str">
            <v>吴玉弼</v>
          </cell>
          <cell r="I799" t="str">
            <v>642222193711210818</v>
          </cell>
          <cell r="J799" t="str">
            <v>老城</v>
          </cell>
        </row>
        <row r="800">
          <cell r="H800" t="str">
            <v>杨继书</v>
          </cell>
          <cell r="I800" t="str">
            <v>642222197505060837</v>
          </cell>
          <cell r="J800" t="str">
            <v>北坝</v>
          </cell>
        </row>
        <row r="801">
          <cell r="H801" t="str">
            <v>王秀红</v>
          </cell>
          <cell r="I801" t="str">
            <v>642222197610130825</v>
          </cell>
          <cell r="J801" t="str">
            <v>北坝</v>
          </cell>
        </row>
        <row r="802">
          <cell r="H802" t="str">
            <v>杨晓泉</v>
          </cell>
          <cell r="I802" t="str">
            <v>642222200408160814</v>
          </cell>
          <cell r="J802" t="str">
            <v>北坝</v>
          </cell>
        </row>
        <row r="803">
          <cell r="H803" t="str">
            <v>杨雪荣</v>
          </cell>
          <cell r="I803" t="str">
            <v>642222200107190841</v>
          </cell>
          <cell r="J803" t="str">
            <v>北坝</v>
          </cell>
        </row>
        <row r="804">
          <cell r="H804" t="str">
            <v>杨雪颖</v>
          </cell>
          <cell r="I804" t="str">
            <v>642222200107190868</v>
          </cell>
          <cell r="J804" t="str">
            <v>北坝</v>
          </cell>
        </row>
        <row r="805">
          <cell r="H805" t="str">
            <v>谢平</v>
          </cell>
          <cell r="I805" t="str">
            <v>64222219770513081X</v>
          </cell>
          <cell r="J805" t="str">
            <v>北坝</v>
          </cell>
        </row>
        <row r="806">
          <cell r="H806" t="str">
            <v>张红</v>
          </cell>
          <cell r="I806" t="str">
            <v>640522197704290824</v>
          </cell>
          <cell r="J806" t="str">
            <v>北坝</v>
          </cell>
        </row>
        <row r="807">
          <cell r="H807" t="str">
            <v>谢赟辉</v>
          </cell>
          <cell r="I807" t="str">
            <v>640522200807280818</v>
          </cell>
          <cell r="J807" t="str">
            <v>北坝</v>
          </cell>
        </row>
        <row r="808">
          <cell r="H808" t="str">
            <v>谢志盼</v>
          </cell>
          <cell r="I808" t="str">
            <v>640522200411090823</v>
          </cell>
          <cell r="J808" t="str">
            <v>北坝</v>
          </cell>
        </row>
        <row r="809">
          <cell r="H809" t="str">
            <v>谢忠义</v>
          </cell>
          <cell r="I809" t="str">
            <v>642222194106160810</v>
          </cell>
          <cell r="J809" t="str">
            <v>北坝</v>
          </cell>
        </row>
        <row r="810">
          <cell r="H810" t="str">
            <v>邹秀英</v>
          </cell>
          <cell r="I810" t="str">
            <v>64222219450119082542</v>
          </cell>
          <cell r="J810" t="str">
            <v>北坝</v>
          </cell>
        </row>
        <row r="811">
          <cell r="H811" t="str">
            <v>张海武</v>
          </cell>
          <cell r="I811" t="str">
            <v>642222197711190819</v>
          </cell>
          <cell r="J811" t="str">
            <v>老城</v>
          </cell>
        </row>
        <row r="812">
          <cell r="H812" t="str">
            <v>吴春丽</v>
          </cell>
          <cell r="I812" t="str">
            <v>642222198207120824</v>
          </cell>
          <cell r="J812" t="str">
            <v>老城</v>
          </cell>
        </row>
        <row r="813">
          <cell r="H813" t="str">
            <v>张泽</v>
          </cell>
          <cell r="I813" t="str">
            <v>640522201211160852</v>
          </cell>
          <cell r="J813" t="str">
            <v>老城</v>
          </cell>
        </row>
        <row r="814">
          <cell r="H814" t="str">
            <v>张婧</v>
          </cell>
          <cell r="I814" t="str">
            <v>642222200409100848</v>
          </cell>
          <cell r="J814" t="str">
            <v>老城</v>
          </cell>
        </row>
        <row r="815">
          <cell r="H815" t="str">
            <v>张筱</v>
          </cell>
          <cell r="I815" t="str">
            <v>640522200709050824</v>
          </cell>
          <cell r="J815" t="str">
            <v>老城</v>
          </cell>
        </row>
        <row r="816">
          <cell r="H816" t="str">
            <v>柳上峰</v>
          </cell>
          <cell r="I816" t="str">
            <v>64222219810924081443</v>
          </cell>
          <cell r="J816" t="str">
            <v>北坝</v>
          </cell>
        </row>
        <row r="817">
          <cell r="H817" t="str">
            <v>杨小娟</v>
          </cell>
          <cell r="I817" t="str">
            <v>642222198611210821</v>
          </cell>
          <cell r="J817" t="str">
            <v>北坝</v>
          </cell>
        </row>
        <row r="818">
          <cell r="H818" t="str">
            <v>柳发阳</v>
          </cell>
          <cell r="I818" t="str">
            <v>64052220080721081X</v>
          </cell>
          <cell r="J818" t="str">
            <v>北坝</v>
          </cell>
        </row>
        <row r="819">
          <cell r="H819" t="str">
            <v>柳雪梅</v>
          </cell>
          <cell r="I819" t="str">
            <v>640522200708280820</v>
          </cell>
          <cell r="J819" t="str">
            <v>北坝</v>
          </cell>
        </row>
        <row r="820">
          <cell r="H820" t="str">
            <v>柳映瑞</v>
          </cell>
          <cell r="I820" t="str">
            <v>642222195501200813</v>
          </cell>
          <cell r="J820" t="str">
            <v>北坝</v>
          </cell>
        </row>
        <row r="821">
          <cell r="H821" t="str">
            <v>杨继红</v>
          </cell>
          <cell r="I821" t="str">
            <v>642222195805150827</v>
          </cell>
          <cell r="J821" t="str">
            <v>北坝</v>
          </cell>
        </row>
        <row r="822">
          <cell r="H822" t="str">
            <v>余彦平</v>
          </cell>
          <cell r="I822" t="str">
            <v>642222198208080991</v>
          </cell>
          <cell r="J822" t="str">
            <v>北坝</v>
          </cell>
        </row>
        <row r="823">
          <cell r="H823" t="str">
            <v>蒙建虎</v>
          </cell>
          <cell r="I823" t="str">
            <v>642222195809090817</v>
          </cell>
          <cell r="J823" t="str">
            <v>老城</v>
          </cell>
        </row>
        <row r="824">
          <cell r="H824" t="str">
            <v>吴海霞</v>
          </cell>
          <cell r="I824" t="str">
            <v>642222196103160822</v>
          </cell>
          <cell r="J824" t="str">
            <v>老城</v>
          </cell>
        </row>
        <row r="825">
          <cell r="H825" t="str">
            <v>蒙晓鹏</v>
          </cell>
          <cell r="I825" t="str">
            <v>642222198909260813</v>
          </cell>
          <cell r="J825" t="str">
            <v>老城</v>
          </cell>
        </row>
        <row r="826">
          <cell r="H826" t="str">
            <v>李海燕</v>
          </cell>
          <cell r="I826" t="str">
            <v>642222197912070848</v>
          </cell>
          <cell r="J826" t="str">
            <v>老城</v>
          </cell>
        </row>
        <row r="827">
          <cell r="H827" t="str">
            <v>张宝</v>
          </cell>
          <cell r="I827" t="str">
            <v>642222200408030817</v>
          </cell>
          <cell r="J827" t="str">
            <v>老城</v>
          </cell>
        </row>
        <row r="828">
          <cell r="H828" t="str">
            <v>张盼</v>
          </cell>
          <cell r="I828" t="str">
            <v>64222220000309082X</v>
          </cell>
          <cell r="J828" t="str">
            <v>老城</v>
          </cell>
        </row>
        <row r="829">
          <cell r="H829" t="str">
            <v>张娇</v>
          </cell>
          <cell r="I829" t="str">
            <v>642222200301070827</v>
          </cell>
          <cell r="J829" t="str">
            <v>老城</v>
          </cell>
        </row>
        <row r="830">
          <cell r="H830" t="str">
            <v>张志安</v>
          </cell>
          <cell r="I830" t="str">
            <v>642222194305230818</v>
          </cell>
          <cell r="J830" t="str">
            <v>老城</v>
          </cell>
        </row>
        <row r="831">
          <cell r="H831" t="str">
            <v>张兰</v>
          </cell>
          <cell r="I831" t="str">
            <v>642222194605250829</v>
          </cell>
          <cell r="J831" t="str">
            <v>老城</v>
          </cell>
        </row>
        <row r="832">
          <cell r="H832" t="str">
            <v>杨占湖</v>
          </cell>
          <cell r="I832" t="str">
            <v>642222197407250813</v>
          </cell>
          <cell r="J832" t="str">
            <v>老城</v>
          </cell>
        </row>
        <row r="833">
          <cell r="H833" t="str">
            <v>苏太香</v>
          </cell>
          <cell r="I833" t="str">
            <v>642222197405230827</v>
          </cell>
          <cell r="J833" t="str">
            <v>老城</v>
          </cell>
        </row>
        <row r="834">
          <cell r="H834" t="str">
            <v>杨继兵</v>
          </cell>
          <cell r="I834" t="str">
            <v>642222199510190811</v>
          </cell>
          <cell r="J834" t="str">
            <v>老城</v>
          </cell>
        </row>
        <row r="835">
          <cell r="H835" t="str">
            <v>杨继妮</v>
          </cell>
          <cell r="I835" t="str">
            <v>642222200006130823</v>
          </cell>
          <cell r="J835" t="str">
            <v>老城</v>
          </cell>
        </row>
        <row r="836">
          <cell r="H836" t="str">
            <v>伏强</v>
          </cell>
          <cell r="I836" t="str">
            <v>64222219810609087343</v>
          </cell>
          <cell r="J836" t="str">
            <v>杨庄</v>
          </cell>
        </row>
        <row r="837">
          <cell r="H837" t="str">
            <v>李丁侠</v>
          </cell>
          <cell r="I837" t="str">
            <v>642222197408170823</v>
          </cell>
          <cell r="J837" t="str">
            <v>杨庄</v>
          </cell>
        </row>
        <row r="838">
          <cell r="H838" t="str">
            <v>伏银华</v>
          </cell>
          <cell r="I838" t="str">
            <v>640522200005060813</v>
          </cell>
          <cell r="J838" t="str">
            <v>杨庄</v>
          </cell>
        </row>
        <row r="839">
          <cell r="H839" t="str">
            <v>伏玉华</v>
          </cell>
          <cell r="I839" t="str">
            <v>64052220071203088312</v>
          </cell>
          <cell r="J839" t="str">
            <v>杨庄</v>
          </cell>
        </row>
        <row r="840">
          <cell r="H840" t="str">
            <v>张鑫</v>
          </cell>
          <cell r="I840" t="str">
            <v>642222198606080815</v>
          </cell>
          <cell r="J840" t="str">
            <v>西门</v>
          </cell>
        </row>
        <row r="841">
          <cell r="H841" t="str">
            <v>张熙麟</v>
          </cell>
          <cell r="I841" t="str">
            <v>640522201701110815</v>
          </cell>
          <cell r="J841" t="str">
            <v>西门</v>
          </cell>
        </row>
        <row r="842">
          <cell r="H842" t="str">
            <v>刘宗秀</v>
          </cell>
          <cell r="I842" t="str">
            <v>642222196102080820</v>
          </cell>
          <cell r="J842" t="str">
            <v>西门</v>
          </cell>
        </row>
        <row r="843">
          <cell r="H843" t="str">
            <v>何平</v>
          </cell>
          <cell r="I843" t="str">
            <v>642222196908020819</v>
          </cell>
          <cell r="J843" t="str">
            <v>老城</v>
          </cell>
        </row>
        <row r="844">
          <cell r="H844" t="str">
            <v>舒银明</v>
          </cell>
          <cell r="I844" t="str">
            <v>642222197506180822</v>
          </cell>
          <cell r="J844" t="str">
            <v>老城</v>
          </cell>
        </row>
        <row r="845">
          <cell r="H845" t="str">
            <v>何舒强</v>
          </cell>
          <cell r="I845" t="str">
            <v>642222200408020811</v>
          </cell>
          <cell r="J845" t="str">
            <v>老城</v>
          </cell>
        </row>
        <row r="846">
          <cell r="H846" t="str">
            <v>何舒慧</v>
          </cell>
          <cell r="I846" t="str">
            <v>642222200101160828</v>
          </cell>
          <cell r="J846" t="str">
            <v>老城</v>
          </cell>
        </row>
        <row r="847">
          <cell r="H847" t="str">
            <v>何舒梅</v>
          </cell>
          <cell r="I847" t="str">
            <v>642222200207060825</v>
          </cell>
          <cell r="J847" t="str">
            <v>老城</v>
          </cell>
        </row>
        <row r="848">
          <cell r="H848" t="str">
            <v>张海军</v>
          </cell>
          <cell r="I848" t="str">
            <v>64222219660825081542</v>
          </cell>
          <cell r="J848" t="str">
            <v>老城</v>
          </cell>
        </row>
        <row r="849">
          <cell r="H849" t="str">
            <v>魏清莲</v>
          </cell>
          <cell r="I849" t="str">
            <v>642222196202190824</v>
          </cell>
          <cell r="J849" t="str">
            <v>老城</v>
          </cell>
        </row>
        <row r="850">
          <cell r="H850" t="str">
            <v>魏晓</v>
          </cell>
          <cell r="I850" t="str">
            <v>642222200109240814</v>
          </cell>
          <cell r="J850" t="str">
            <v>老城</v>
          </cell>
        </row>
        <row r="851">
          <cell r="H851" t="str">
            <v>杜秉有</v>
          </cell>
          <cell r="I851" t="str">
            <v>642222195607130817</v>
          </cell>
          <cell r="J851" t="str">
            <v>北坝</v>
          </cell>
        </row>
        <row r="852">
          <cell r="H852" t="str">
            <v>杜志军</v>
          </cell>
          <cell r="I852" t="str">
            <v>642222198003030819</v>
          </cell>
          <cell r="J852" t="str">
            <v>北坝</v>
          </cell>
        </row>
        <row r="853">
          <cell r="H853" t="str">
            <v>杜文学</v>
          </cell>
          <cell r="I853" t="str">
            <v>640522200501120854</v>
          </cell>
          <cell r="J853" t="str">
            <v>北坝</v>
          </cell>
        </row>
        <row r="854">
          <cell r="H854" t="str">
            <v>曾付文</v>
          </cell>
          <cell r="I854" t="str">
            <v>642222198303030810</v>
          </cell>
          <cell r="J854" t="str">
            <v>北坝</v>
          </cell>
        </row>
        <row r="855">
          <cell r="H855" t="str">
            <v>魏克琴</v>
          </cell>
          <cell r="I855" t="str">
            <v>642222198307180824</v>
          </cell>
          <cell r="J855" t="str">
            <v>北坝</v>
          </cell>
        </row>
        <row r="856">
          <cell r="H856" t="str">
            <v>曾军</v>
          </cell>
          <cell r="I856" t="str">
            <v>640522200601200819</v>
          </cell>
          <cell r="J856" t="str">
            <v>北坝</v>
          </cell>
        </row>
        <row r="857">
          <cell r="H857" t="str">
            <v>曾玺</v>
          </cell>
          <cell r="I857" t="str">
            <v>640522201007110815</v>
          </cell>
          <cell r="J857" t="str">
            <v>北坝</v>
          </cell>
        </row>
        <row r="858">
          <cell r="H858" t="str">
            <v>屈正义</v>
          </cell>
          <cell r="I858" t="str">
            <v>64222219630326081X</v>
          </cell>
          <cell r="J858" t="str">
            <v>东门</v>
          </cell>
        </row>
        <row r="859">
          <cell r="H859" t="str">
            <v>丁风琴</v>
          </cell>
          <cell r="I859" t="str">
            <v>642222196102160847</v>
          </cell>
          <cell r="J859" t="str">
            <v>东门</v>
          </cell>
        </row>
        <row r="860">
          <cell r="H860" t="str">
            <v>黄月惠</v>
          </cell>
          <cell r="I860" t="str">
            <v>642222196301160823</v>
          </cell>
          <cell r="J860" t="str">
            <v>西门</v>
          </cell>
        </row>
        <row r="861">
          <cell r="H861" t="str">
            <v>张景峰</v>
          </cell>
          <cell r="I861" t="str">
            <v>642222198705060852</v>
          </cell>
          <cell r="J861" t="str">
            <v>西门</v>
          </cell>
        </row>
        <row r="862">
          <cell r="H862" t="str">
            <v>魏铭</v>
          </cell>
          <cell r="I862" t="str">
            <v>642222194403160825</v>
          </cell>
          <cell r="J862" t="str">
            <v>西门</v>
          </cell>
        </row>
        <row r="863">
          <cell r="H863" t="str">
            <v>屈正和</v>
          </cell>
          <cell r="I863" t="str">
            <v>64052219530705081X</v>
          </cell>
          <cell r="J863" t="str">
            <v>东门</v>
          </cell>
        </row>
        <row r="864">
          <cell r="H864" t="str">
            <v>王登莲</v>
          </cell>
          <cell r="I864" t="str">
            <v>642222195403290827</v>
          </cell>
          <cell r="J864" t="str">
            <v>东门</v>
          </cell>
        </row>
        <row r="865">
          <cell r="H865" t="str">
            <v>王军耀</v>
          </cell>
          <cell r="I865" t="str">
            <v>642222196007140813</v>
          </cell>
          <cell r="J865" t="str">
            <v>东门</v>
          </cell>
        </row>
        <row r="866">
          <cell r="H866" t="str">
            <v>董海融</v>
          </cell>
          <cell r="I866" t="str">
            <v>642222196310280827</v>
          </cell>
          <cell r="J866" t="str">
            <v>东门</v>
          </cell>
        </row>
        <row r="867">
          <cell r="H867" t="str">
            <v>柳映学</v>
          </cell>
          <cell r="I867" t="str">
            <v>642222197106120812</v>
          </cell>
          <cell r="J867" t="str">
            <v>北坝</v>
          </cell>
        </row>
        <row r="868">
          <cell r="H868" t="str">
            <v>王彩梅</v>
          </cell>
          <cell r="I868" t="str">
            <v>64222219690220082743</v>
          </cell>
          <cell r="J868" t="str">
            <v>北坝</v>
          </cell>
        </row>
        <row r="869">
          <cell r="H869" t="str">
            <v>柳虎峰</v>
          </cell>
          <cell r="I869" t="str">
            <v>642222199802230811</v>
          </cell>
          <cell r="J869" t="str">
            <v>北坝</v>
          </cell>
        </row>
        <row r="870">
          <cell r="H870" t="str">
            <v>柳俊峰</v>
          </cell>
          <cell r="I870" t="str">
            <v>642222199609020820</v>
          </cell>
          <cell r="J870" t="str">
            <v>北坝</v>
          </cell>
        </row>
        <row r="871">
          <cell r="H871" t="str">
            <v>柳慧峰</v>
          </cell>
          <cell r="I871" t="str">
            <v>642222200009200823</v>
          </cell>
          <cell r="J871" t="str">
            <v>北坝</v>
          </cell>
        </row>
        <row r="872">
          <cell r="H872" t="str">
            <v>王永文</v>
          </cell>
          <cell r="I872" t="str">
            <v>64222219850702101943</v>
          </cell>
          <cell r="J872" t="str">
            <v>东门</v>
          </cell>
        </row>
        <row r="873">
          <cell r="H873" t="str">
            <v>屈艳</v>
          </cell>
          <cell r="I873" t="str">
            <v>642222198409030827</v>
          </cell>
          <cell r="J873" t="str">
            <v>东门</v>
          </cell>
        </row>
        <row r="874">
          <cell r="H874" t="str">
            <v>王明星</v>
          </cell>
          <cell r="I874" t="str">
            <v>640522200710260810</v>
          </cell>
          <cell r="J874" t="str">
            <v>东门</v>
          </cell>
        </row>
        <row r="875">
          <cell r="H875" t="str">
            <v>王嘉彤</v>
          </cell>
          <cell r="I875" t="str">
            <v>640522201111120845</v>
          </cell>
          <cell r="J875" t="str">
            <v>东门</v>
          </cell>
        </row>
        <row r="876">
          <cell r="H876" t="str">
            <v>王加乐</v>
          </cell>
          <cell r="I876" t="str">
            <v>640522201410160820</v>
          </cell>
          <cell r="J876" t="str">
            <v>东门</v>
          </cell>
        </row>
        <row r="877">
          <cell r="H877" t="str">
            <v>张俭</v>
          </cell>
          <cell r="I877" t="str">
            <v>642222197906270819</v>
          </cell>
          <cell r="J877" t="str">
            <v>东门</v>
          </cell>
        </row>
        <row r="878">
          <cell r="H878" t="str">
            <v>索天艳</v>
          </cell>
          <cell r="I878" t="str">
            <v>64222219810918084X</v>
          </cell>
          <cell r="J878" t="str">
            <v>东门</v>
          </cell>
        </row>
        <row r="879">
          <cell r="H879" t="str">
            <v>张兴</v>
          </cell>
          <cell r="I879" t="str">
            <v>64052220060218083X</v>
          </cell>
          <cell r="J879" t="str">
            <v>东门</v>
          </cell>
        </row>
        <row r="880">
          <cell r="H880" t="str">
            <v>张雪雪</v>
          </cell>
          <cell r="I880" t="str">
            <v>642222200108110866</v>
          </cell>
          <cell r="J880" t="str">
            <v>东门</v>
          </cell>
        </row>
        <row r="881">
          <cell r="H881" t="str">
            <v>张辫辫</v>
          </cell>
          <cell r="I881" t="str">
            <v>642222200403070828</v>
          </cell>
          <cell r="J881" t="str">
            <v>东门</v>
          </cell>
        </row>
        <row r="882">
          <cell r="H882" t="str">
            <v>张治瑜</v>
          </cell>
          <cell r="I882" t="str">
            <v>64222219660316081012</v>
          </cell>
          <cell r="J882" t="str">
            <v>西门</v>
          </cell>
        </row>
        <row r="883">
          <cell r="H883" t="str">
            <v>安淑宏</v>
          </cell>
          <cell r="I883" t="str">
            <v>642222196704190824</v>
          </cell>
          <cell r="J883" t="str">
            <v>西门</v>
          </cell>
        </row>
        <row r="884">
          <cell r="H884" t="str">
            <v>候德喜</v>
          </cell>
          <cell r="I884" t="str">
            <v>642222194710220816</v>
          </cell>
          <cell r="J884" t="str">
            <v>西门</v>
          </cell>
        </row>
        <row r="885">
          <cell r="H885" t="str">
            <v>狄生风</v>
          </cell>
          <cell r="I885" t="str">
            <v>64222219490822082X</v>
          </cell>
          <cell r="J885" t="str">
            <v>西门</v>
          </cell>
        </row>
        <row r="886">
          <cell r="H886" t="str">
            <v>侯鹏云</v>
          </cell>
          <cell r="I886" t="str">
            <v>64222219850409081X</v>
          </cell>
          <cell r="J886" t="str">
            <v>西门</v>
          </cell>
        </row>
        <row r="887">
          <cell r="H887" t="str">
            <v>刘晓云</v>
          </cell>
          <cell r="I887" t="str">
            <v>642222198910211023</v>
          </cell>
          <cell r="J887" t="str">
            <v>西门</v>
          </cell>
        </row>
        <row r="888">
          <cell r="H888" t="str">
            <v>侯学铭</v>
          </cell>
          <cell r="I888" t="str">
            <v>640522201609220819</v>
          </cell>
          <cell r="J888" t="str">
            <v>西门</v>
          </cell>
        </row>
        <row r="889">
          <cell r="H889" t="str">
            <v>刘翔</v>
          </cell>
          <cell r="I889" t="str">
            <v>642222198009240817</v>
          </cell>
          <cell r="J889" t="str">
            <v>西门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A1" sqref="A1:I1"/>
    </sheetView>
  </sheetViews>
  <sheetFormatPr defaultColWidth="9" defaultRowHeight="13.5" outlineLevelRow="3"/>
  <cols>
    <col min="1" max="1" width="6.875" customWidth="1"/>
    <col min="2" max="2" width="8.375" customWidth="1"/>
    <col min="4" max="4" width="30.25" customWidth="1"/>
    <col min="5" max="5" width="27" customWidth="1"/>
    <col min="6" max="6" width="16.25" customWidth="1"/>
    <col min="7" max="7" width="12.3" customWidth="1"/>
    <col min="8" max="8" width="13.3583333333333" customWidth="1"/>
    <col min="9" max="9" width="10.4416666666667" customWidth="1"/>
  </cols>
  <sheetData>
    <row r="1" s="26" customFormat="1" ht="56" customHeight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="24" customFormat="1" ht="39" customHeight="1" spans="1:9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4" t="s">
        <v>6</v>
      </c>
      <c r="G2" s="34" t="s">
        <v>7</v>
      </c>
      <c r="H2" s="30" t="s">
        <v>8</v>
      </c>
      <c r="I2" s="29" t="s">
        <v>9</v>
      </c>
    </row>
    <row r="3" s="26" customFormat="1" ht="28" customHeight="1" spans="1:9">
      <c r="A3" s="29">
        <v>1</v>
      </c>
      <c r="B3" s="29" t="s">
        <v>10</v>
      </c>
      <c r="C3" s="30" t="s">
        <v>11</v>
      </c>
      <c r="D3" s="30" t="s">
        <v>12</v>
      </c>
      <c r="E3" s="30" t="s">
        <v>13</v>
      </c>
      <c r="F3" s="30">
        <v>3</v>
      </c>
      <c r="G3" s="30">
        <v>3000</v>
      </c>
      <c r="H3" s="30"/>
      <c r="I3" s="29"/>
    </row>
    <row r="4" s="25" customFormat="1" ht="28" customHeight="1" spans="1:9">
      <c r="A4" s="31" t="s">
        <v>14</v>
      </c>
      <c r="B4" s="32"/>
      <c r="C4" s="33"/>
      <c r="D4" s="29"/>
      <c r="E4" s="29"/>
      <c r="F4" s="29">
        <f>SUM(F3:F3)</f>
        <v>3</v>
      </c>
      <c r="G4" s="29">
        <f>SUM(G3:G3)</f>
        <v>3000</v>
      </c>
      <c r="H4" s="29"/>
      <c r="I4" s="29"/>
    </row>
  </sheetData>
  <mergeCells count="2">
    <mergeCell ref="A1:I1"/>
    <mergeCell ref="A4:C4"/>
  </mergeCells>
  <conditionalFormatting sqref="C2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D2:H2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3"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D3:H3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pageMargins left="0.629861111111111" right="0.708333333333333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I18"/>
  <sheetViews>
    <sheetView workbookViewId="0">
      <selection activeCell="E17" sqref="E17"/>
    </sheetView>
  </sheetViews>
  <sheetFormatPr defaultColWidth="9" defaultRowHeight="13.5"/>
  <cols>
    <col min="1" max="1" width="6.875" style="26" customWidth="1"/>
    <col min="2" max="2" width="8.375" style="26" customWidth="1"/>
    <col min="3" max="3" width="9" style="26"/>
    <col min="4" max="4" width="30.25" style="26" customWidth="1"/>
    <col min="5" max="5" width="27" style="26" customWidth="1"/>
    <col min="6" max="6" width="16.25" style="26" customWidth="1"/>
    <col min="7" max="7" width="12.3" style="26" customWidth="1"/>
    <col min="8" max="8" width="13.3583333333333" style="26" customWidth="1"/>
    <col min="9" max="9" width="10.4416666666667" style="26" customWidth="1"/>
    <col min="10" max="16384" width="9" style="26"/>
  </cols>
  <sheetData>
    <row r="1" ht="56" customHeight="1" spans="1:9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="24" customFormat="1" ht="39" customHeight="1" spans="1:9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16</v>
      </c>
      <c r="G2" s="28" t="s">
        <v>7</v>
      </c>
      <c r="H2" s="28" t="s">
        <v>8</v>
      </c>
      <c r="I2" s="28" t="s">
        <v>9</v>
      </c>
    </row>
    <row r="3" ht="28" customHeight="1" spans="1:9">
      <c r="A3" s="29">
        <v>1</v>
      </c>
      <c r="B3" s="29" t="s">
        <v>10</v>
      </c>
      <c r="C3" s="30" t="s">
        <v>17</v>
      </c>
      <c r="D3" s="29" t="s">
        <v>12</v>
      </c>
      <c r="E3" s="29" t="s">
        <v>18</v>
      </c>
      <c r="F3" s="28">
        <v>10</v>
      </c>
      <c r="G3" s="29">
        <f t="shared" ref="G3:G14" si="0">F3*100</f>
        <v>1000</v>
      </c>
      <c r="H3" s="29"/>
      <c r="I3" s="29"/>
    </row>
    <row r="4" ht="28" customHeight="1" spans="1:9">
      <c r="A4" s="29">
        <v>2</v>
      </c>
      <c r="B4" s="29" t="s">
        <v>19</v>
      </c>
      <c r="C4" s="30" t="s">
        <v>20</v>
      </c>
      <c r="D4" s="29" t="s">
        <v>21</v>
      </c>
      <c r="E4" s="29" t="s">
        <v>22</v>
      </c>
      <c r="F4" s="28">
        <v>10</v>
      </c>
      <c r="G4" s="29">
        <f t="shared" si="0"/>
        <v>1000</v>
      </c>
      <c r="H4" s="29"/>
      <c r="I4" s="29"/>
    </row>
    <row r="5" ht="28" customHeight="1" spans="1:9">
      <c r="A5" s="29">
        <v>3</v>
      </c>
      <c r="B5" s="29" t="s">
        <v>10</v>
      </c>
      <c r="C5" s="30" t="s">
        <v>23</v>
      </c>
      <c r="D5" s="29" t="s">
        <v>24</v>
      </c>
      <c r="E5" s="29" t="s">
        <v>25</v>
      </c>
      <c r="F5" s="28">
        <v>4</v>
      </c>
      <c r="G5" s="29">
        <f t="shared" si="0"/>
        <v>400</v>
      </c>
      <c r="H5" s="29"/>
      <c r="I5" s="29"/>
    </row>
    <row r="6" ht="28" customHeight="1" spans="1:9">
      <c r="A6" s="29">
        <v>4</v>
      </c>
      <c r="B6" s="29" t="s">
        <v>10</v>
      </c>
      <c r="C6" s="30" t="s">
        <v>26</v>
      </c>
      <c r="D6" s="29" t="s">
        <v>27</v>
      </c>
      <c r="E6" s="29" t="s">
        <v>28</v>
      </c>
      <c r="F6" s="28">
        <v>7</v>
      </c>
      <c r="G6" s="29">
        <f t="shared" si="0"/>
        <v>700</v>
      </c>
      <c r="H6" s="29"/>
      <c r="I6" s="29"/>
    </row>
    <row r="7" ht="28" customHeight="1" spans="1:9">
      <c r="A7" s="29">
        <v>5</v>
      </c>
      <c r="B7" s="29" t="s">
        <v>19</v>
      </c>
      <c r="C7" s="30" t="s">
        <v>29</v>
      </c>
      <c r="D7" s="29" t="s">
        <v>30</v>
      </c>
      <c r="E7" s="29" t="s">
        <v>31</v>
      </c>
      <c r="F7" s="28">
        <v>15</v>
      </c>
      <c r="G7" s="29">
        <f t="shared" si="0"/>
        <v>1500</v>
      </c>
      <c r="H7" s="29"/>
      <c r="I7" s="29"/>
    </row>
    <row r="8" ht="28" customHeight="1" spans="1:9">
      <c r="A8" s="29">
        <v>6</v>
      </c>
      <c r="B8" s="29" t="s">
        <v>19</v>
      </c>
      <c r="C8" s="30" t="s">
        <v>32</v>
      </c>
      <c r="D8" s="29" t="s">
        <v>12</v>
      </c>
      <c r="E8" s="29" t="s">
        <v>28</v>
      </c>
      <c r="F8" s="28">
        <v>1</v>
      </c>
      <c r="G8" s="29">
        <f t="shared" si="0"/>
        <v>100</v>
      </c>
      <c r="H8" s="29"/>
      <c r="I8" s="29"/>
    </row>
    <row r="9" ht="28" customHeight="1" spans="1:9">
      <c r="A9" s="29">
        <v>7</v>
      </c>
      <c r="B9" s="29" t="s">
        <v>10</v>
      </c>
      <c r="C9" s="30" t="s">
        <v>33</v>
      </c>
      <c r="D9" s="29" t="s">
        <v>27</v>
      </c>
      <c r="E9" s="29" t="s">
        <v>13</v>
      </c>
      <c r="F9" s="28">
        <v>4</v>
      </c>
      <c r="G9" s="29">
        <f t="shared" si="0"/>
        <v>400</v>
      </c>
      <c r="H9" s="29"/>
      <c r="I9" s="29"/>
    </row>
    <row r="10" ht="28" customHeight="1" spans="1:9">
      <c r="A10" s="29">
        <v>8</v>
      </c>
      <c r="B10" s="29" t="s">
        <v>19</v>
      </c>
      <c r="C10" s="30" t="s">
        <v>34</v>
      </c>
      <c r="D10" s="29" t="s">
        <v>35</v>
      </c>
      <c r="E10" s="29" t="s">
        <v>36</v>
      </c>
      <c r="F10" s="28">
        <v>4</v>
      </c>
      <c r="G10" s="29">
        <f t="shared" si="0"/>
        <v>400</v>
      </c>
      <c r="H10" s="29"/>
      <c r="I10" s="29"/>
    </row>
    <row r="11" ht="28" customHeight="1" spans="1:9">
      <c r="A11" s="29">
        <v>9</v>
      </c>
      <c r="B11" s="29" t="s">
        <v>19</v>
      </c>
      <c r="C11" s="30" t="s">
        <v>37</v>
      </c>
      <c r="D11" s="29" t="s">
        <v>38</v>
      </c>
      <c r="E11" s="29" t="s">
        <v>28</v>
      </c>
      <c r="F11" s="28">
        <v>16</v>
      </c>
      <c r="G11" s="29">
        <f t="shared" si="0"/>
        <v>1600</v>
      </c>
      <c r="H11" s="29"/>
      <c r="I11" s="29"/>
    </row>
    <row r="12" ht="28" customHeight="1" spans="1:9">
      <c r="A12" s="29">
        <v>10</v>
      </c>
      <c r="B12" s="29" t="s">
        <v>10</v>
      </c>
      <c r="C12" s="30" t="s">
        <v>39</v>
      </c>
      <c r="D12" s="29" t="s">
        <v>21</v>
      </c>
      <c r="E12" s="29" t="s">
        <v>28</v>
      </c>
      <c r="F12" s="28">
        <v>5</v>
      </c>
      <c r="G12" s="29">
        <f t="shared" si="0"/>
        <v>500</v>
      </c>
      <c r="H12" s="29"/>
      <c r="I12" s="29"/>
    </row>
    <row r="13" ht="28" customHeight="1" spans="1:9">
      <c r="A13" s="29">
        <v>11</v>
      </c>
      <c r="B13" s="29" t="s">
        <v>19</v>
      </c>
      <c r="C13" s="30" t="s">
        <v>40</v>
      </c>
      <c r="D13" s="29" t="s">
        <v>24</v>
      </c>
      <c r="E13" s="29" t="s">
        <v>25</v>
      </c>
      <c r="F13" s="28">
        <v>10</v>
      </c>
      <c r="G13" s="29">
        <f t="shared" si="0"/>
        <v>1000</v>
      </c>
      <c r="H13" s="29"/>
      <c r="I13" s="29"/>
    </row>
    <row r="14" ht="28" customHeight="1" spans="1:9">
      <c r="A14" s="29">
        <v>12</v>
      </c>
      <c r="B14" s="29" t="s">
        <v>19</v>
      </c>
      <c r="C14" s="30" t="s">
        <v>41</v>
      </c>
      <c r="D14" s="29" t="s">
        <v>42</v>
      </c>
      <c r="E14" s="29" t="s">
        <v>28</v>
      </c>
      <c r="F14" s="28">
        <v>18</v>
      </c>
      <c r="G14" s="29">
        <f t="shared" si="0"/>
        <v>1800</v>
      </c>
      <c r="H14" s="29"/>
      <c r="I14" s="29"/>
    </row>
    <row r="15" s="25" customFormat="1" ht="28" customHeight="1" spans="1:9">
      <c r="A15" s="31" t="s">
        <v>14</v>
      </c>
      <c r="B15" s="32"/>
      <c r="C15" s="33"/>
      <c r="D15" s="29"/>
      <c r="E15" s="29"/>
      <c r="F15" s="29">
        <f>SUM(F3:F14)</f>
        <v>104</v>
      </c>
      <c r="G15" s="29">
        <f>SUM(G3:G14)</f>
        <v>10400</v>
      </c>
      <c r="H15" s="29"/>
      <c r="I15" s="29"/>
    </row>
    <row r="16" ht="28" customHeight="1"/>
    <row r="17" ht="28" customHeight="1"/>
    <row r="18" ht="28" customHeight="1"/>
  </sheetData>
  <mergeCells count="2">
    <mergeCell ref="A1:I1"/>
    <mergeCell ref="A15:C15"/>
  </mergeCells>
  <conditionalFormatting sqref="C3:C1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66875" right="0.66875" top="0.590277777777778" bottom="0.314583333333333" header="0.511805555555556" footer="0.27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I8"/>
  <sheetViews>
    <sheetView workbookViewId="0">
      <selection activeCell="O7" sqref="O7"/>
    </sheetView>
  </sheetViews>
  <sheetFormatPr defaultColWidth="9" defaultRowHeight="13.5" outlineLevelRow="7"/>
  <cols>
    <col min="1" max="1" width="6.875" style="23" customWidth="1"/>
    <col min="2" max="2" width="10.5" style="23" customWidth="1"/>
    <col min="3" max="3" width="9" style="23"/>
    <col min="4" max="4" width="27.875" style="23" customWidth="1"/>
    <col min="5" max="5" width="28" style="23" customWidth="1"/>
    <col min="6" max="6" width="12.75" style="23" customWidth="1"/>
    <col min="7" max="7" width="11.75" style="23" customWidth="1"/>
    <col min="8" max="8" width="13.025" style="23" customWidth="1"/>
    <col min="9" max="9" width="11.3416666666667" style="23" customWidth="1"/>
    <col min="10" max="16384" width="9" style="23"/>
  </cols>
  <sheetData>
    <row r="1" ht="52" customHeight="1" spans="1:9">
      <c r="A1" s="9" t="s">
        <v>43</v>
      </c>
      <c r="B1" s="9"/>
      <c r="C1" s="9"/>
      <c r="D1" s="9"/>
      <c r="E1" s="9"/>
      <c r="F1" s="9"/>
      <c r="G1" s="9"/>
      <c r="H1" s="9"/>
      <c r="I1" s="9"/>
    </row>
    <row r="2" s="1" customFormat="1" ht="45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44</v>
      </c>
      <c r="G2" s="10" t="s">
        <v>7</v>
      </c>
      <c r="H2" s="10" t="s">
        <v>8</v>
      </c>
      <c r="I2" s="10" t="s">
        <v>9</v>
      </c>
    </row>
    <row r="3" ht="29" customHeight="1" spans="1:9">
      <c r="A3" s="4">
        <v>1</v>
      </c>
      <c r="B3" s="4" t="s">
        <v>45</v>
      </c>
      <c r="C3" s="4" t="s">
        <v>46</v>
      </c>
      <c r="D3" s="4" t="s">
        <v>47</v>
      </c>
      <c r="E3" s="4" t="s">
        <v>48</v>
      </c>
      <c r="F3" s="4">
        <v>3</v>
      </c>
      <c r="G3" s="4">
        <f>F3*200</f>
        <v>600</v>
      </c>
      <c r="H3" s="4"/>
      <c r="I3" s="4"/>
    </row>
    <row r="4" ht="29" customHeight="1" spans="1:9">
      <c r="A4" s="4">
        <v>2</v>
      </c>
      <c r="B4" s="4" t="s">
        <v>19</v>
      </c>
      <c r="C4" s="4" t="s">
        <v>49</v>
      </c>
      <c r="D4" s="4" t="s">
        <v>50</v>
      </c>
      <c r="E4" s="4" t="s">
        <v>48</v>
      </c>
      <c r="F4" s="4">
        <v>4</v>
      </c>
      <c r="G4" s="4">
        <f>F4*200</f>
        <v>800</v>
      </c>
      <c r="H4" s="4"/>
      <c r="I4" s="4"/>
    </row>
    <row r="5" ht="29" customHeight="1" spans="1:9">
      <c r="A5" s="4">
        <v>3</v>
      </c>
      <c r="B5" s="4" t="s">
        <v>51</v>
      </c>
      <c r="C5" s="4" t="s">
        <v>52</v>
      </c>
      <c r="D5" s="4" t="s">
        <v>53</v>
      </c>
      <c r="E5" s="4" t="s">
        <v>54</v>
      </c>
      <c r="F5" s="4">
        <v>10.12</v>
      </c>
      <c r="G5" s="4">
        <f>F5*200</f>
        <v>2024</v>
      </c>
      <c r="H5" s="4"/>
      <c r="I5" s="4"/>
    </row>
    <row r="6" ht="29" customHeight="1" spans="1:9">
      <c r="A6" s="5" t="s">
        <v>14</v>
      </c>
      <c r="B6" s="6"/>
      <c r="C6" s="7"/>
      <c r="D6" s="4"/>
      <c r="E6" s="4"/>
      <c r="F6" s="4">
        <f>SUM(F3:F5)</f>
        <v>17.12</v>
      </c>
      <c r="G6" s="4">
        <f>SUM(G3:G5)</f>
        <v>3424</v>
      </c>
      <c r="H6" s="4"/>
      <c r="I6" s="4"/>
    </row>
    <row r="7" spans="1:9">
      <c r="A7" s="15"/>
      <c r="B7" s="15"/>
      <c r="C7" s="15"/>
      <c r="D7" s="15"/>
      <c r="E7" s="15"/>
      <c r="F7" s="15"/>
      <c r="G7" s="15"/>
      <c r="H7" s="15"/>
      <c r="I7" s="15"/>
    </row>
    <row r="8" spans="1:9">
      <c r="A8" s="15"/>
      <c r="B8" s="15"/>
      <c r="C8" s="15"/>
      <c r="D8" s="15"/>
      <c r="E8" s="15"/>
      <c r="F8" s="15"/>
      <c r="G8" s="15"/>
      <c r="H8" s="15"/>
      <c r="I8" s="15"/>
    </row>
  </sheetData>
  <mergeCells count="2">
    <mergeCell ref="A1:I1"/>
    <mergeCell ref="A6:C6"/>
  </mergeCells>
  <pageMargins left="0.751388888888889" right="0.751388888888889" top="0.747916666666667" bottom="1.29791666666667" header="0.511805555555556" footer="0.90416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I6"/>
  <sheetViews>
    <sheetView workbookViewId="0">
      <selection activeCell="A1" sqref="A1:I1"/>
    </sheetView>
  </sheetViews>
  <sheetFormatPr defaultColWidth="9" defaultRowHeight="13.5" outlineLevelRow="5"/>
  <cols>
    <col min="1" max="1" width="6.875" customWidth="1"/>
    <col min="2" max="2" width="10.5" customWidth="1"/>
    <col min="3" max="3" width="9.775" customWidth="1"/>
    <col min="4" max="4" width="27.875" customWidth="1"/>
    <col min="5" max="5" width="28" customWidth="1"/>
    <col min="6" max="6" width="12.75" customWidth="1"/>
    <col min="7" max="7" width="11.75" customWidth="1"/>
    <col min="8" max="8" width="13.925" customWidth="1"/>
    <col min="9" max="9" width="10.5666666666667" customWidth="1"/>
  </cols>
  <sheetData>
    <row r="1" ht="53" customHeight="1" spans="1:9">
      <c r="A1" s="9" t="s">
        <v>55</v>
      </c>
      <c r="B1" s="9"/>
      <c r="C1" s="9"/>
      <c r="D1" s="9"/>
      <c r="E1" s="9"/>
      <c r="F1" s="9"/>
      <c r="G1" s="9"/>
      <c r="H1" s="9"/>
      <c r="I1" s="9"/>
    </row>
    <row r="2" ht="39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44</v>
      </c>
      <c r="G2" s="10" t="s">
        <v>7</v>
      </c>
      <c r="H2" s="10" t="s">
        <v>8</v>
      </c>
      <c r="I2" s="10" t="s">
        <v>9</v>
      </c>
    </row>
    <row r="3" ht="29" customHeight="1" spans="1:9">
      <c r="A3" s="4">
        <v>1</v>
      </c>
      <c r="B3" s="4" t="s">
        <v>19</v>
      </c>
      <c r="C3" s="4" t="s">
        <v>49</v>
      </c>
      <c r="D3" s="4" t="s">
        <v>50</v>
      </c>
      <c r="E3" s="4" t="s">
        <v>48</v>
      </c>
      <c r="F3" s="4">
        <v>7</v>
      </c>
      <c r="G3" s="4">
        <f>F3*150</f>
        <v>1050</v>
      </c>
      <c r="H3" s="4"/>
      <c r="I3" s="4"/>
    </row>
    <row r="4" ht="29" customHeight="1" spans="1:9">
      <c r="A4" s="5" t="s">
        <v>14</v>
      </c>
      <c r="B4" s="6"/>
      <c r="C4" s="7"/>
      <c r="D4" s="4"/>
      <c r="E4" s="4"/>
      <c r="F4" s="4">
        <v>7</v>
      </c>
      <c r="G4" s="4">
        <v>1050</v>
      </c>
      <c r="H4" s="4"/>
      <c r="I4" s="14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16"/>
      <c r="B6" s="16"/>
      <c r="C6" s="16"/>
      <c r="D6" s="16"/>
      <c r="E6" s="16"/>
      <c r="F6" s="16"/>
      <c r="G6" s="16"/>
      <c r="H6" s="16"/>
      <c r="I6" s="16"/>
    </row>
  </sheetData>
  <mergeCells count="2">
    <mergeCell ref="A1:I1"/>
    <mergeCell ref="A4:C4"/>
  </mergeCells>
  <pageMargins left="0.751388888888889" right="0.751388888888889" top="0.629861111111111" bottom="1.29791666666667" header="0.511805555555556" footer="0.90416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I41"/>
  <sheetViews>
    <sheetView workbookViewId="0">
      <selection activeCell="N8" sqref="N8"/>
    </sheetView>
  </sheetViews>
  <sheetFormatPr defaultColWidth="9" defaultRowHeight="13.5"/>
  <cols>
    <col min="1" max="1" width="6.875" customWidth="1"/>
    <col min="2" max="2" width="10.5" customWidth="1"/>
    <col min="4" max="4" width="27.875" customWidth="1"/>
    <col min="5" max="5" width="28" customWidth="1"/>
    <col min="6" max="6" width="12.75" customWidth="1"/>
    <col min="7" max="7" width="11.75" customWidth="1"/>
    <col min="8" max="8" width="14.1833333333333" customWidth="1"/>
    <col min="9" max="9" width="11.2083333333333" customWidth="1"/>
  </cols>
  <sheetData>
    <row r="1" ht="60" customHeight="1" spans="1:9">
      <c r="A1" s="9" t="s">
        <v>56</v>
      </c>
      <c r="B1" s="9"/>
      <c r="C1" s="9"/>
      <c r="D1" s="9"/>
      <c r="E1" s="9"/>
      <c r="F1" s="9"/>
      <c r="G1" s="9"/>
      <c r="H1" s="9"/>
      <c r="I1" s="9"/>
    </row>
    <row r="2" ht="49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44</v>
      </c>
      <c r="G2" s="10" t="s">
        <v>7</v>
      </c>
      <c r="H2" s="10" t="s">
        <v>8</v>
      </c>
      <c r="I2" s="10" t="s">
        <v>9</v>
      </c>
    </row>
    <row r="3" ht="29" customHeight="1" spans="1:9">
      <c r="A3" s="4">
        <v>1</v>
      </c>
      <c r="B3" s="4" t="str">
        <f>VLOOKUP(C3,[1]贫困户信息_1!$H$4:$J$889,3,FALSE)</f>
        <v>北坝</v>
      </c>
      <c r="C3" s="4" t="s">
        <v>57</v>
      </c>
      <c r="D3" s="4" t="s">
        <v>50</v>
      </c>
      <c r="E3" s="4" t="s">
        <v>58</v>
      </c>
      <c r="F3" s="4">
        <v>3.26</v>
      </c>
      <c r="G3" s="4">
        <f t="shared" ref="G3:G40" si="0">F3*150</f>
        <v>489</v>
      </c>
      <c r="H3" s="4"/>
      <c r="I3" s="4"/>
    </row>
    <row r="4" ht="29" customHeight="1" spans="1:9">
      <c r="A4" s="4">
        <v>2</v>
      </c>
      <c r="B4" s="4" t="str">
        <f>VLOOKUP(C4,[1]贫困户信息_1!$H$4:$J$889,3,FALSE)</f>
        <v>北坝</v>
      </c>
      <c r="C4" s="4" t="s">
        <v>59</v>
      </c>
      <c r="D4" s="4" t="s">
        <v>47</v>
      </c>
      <c r="E4" s="4" t="s">
        <v>60</v>
      </c>
      <c r="F4" s="4">
        <v>2</v>
      </c>
      <c r="G4" s="4">
        <f t="shared" si="0"/>
        <v>300</v>
      </c>
      <c r="H4" s="4"/>
      <c r="I4" s="4"/>
    </row>
    <row r="5" ht="29" customHeight="1" spans="1:9">
      <c r="A5" s="4">
        <v>3</v>
      </c>
      <c r="B5" s="4" t="str">
        <f>VLOOKUP(C5,[1]贫困户信息_1!$H$4:$J$889,3,FALSE)</f>
        <v>北坝</v>
      </c>
      <c r="C5" s="4" t="s">
        <v>61</v>
      </c>
      <c r="D5" s="4" t="s">
        <v>27</v>
      </c>
      <c r="E5" s="4" t="s">
        <v>58</v>
      </c>
      <c r="F5" s="4">
        <v>10.63</v>
      </c>
      <c r="G5" s="4">
        <f t="shared" si="0"/>
        <v>1594.5</v>
      </c>
      <c r="H5" s="4"/>
      <c r="I5" s="4"/>
    </row>
    <row r="6" ht="29" customHeight="1" spans="1:9">
      <c r="A6" s="4">
        <v>4</v>
      </c>
      <c r="B6" s="4" t="str">
        <f>VLOOKUP(C6,[1]贫困户信息_1!$H$4:$J$889,3,FALSE)</f>
        <v>北坝</v>
      </c>
      <c r="C6" s="4" t="s">
        <v>32</v>
      </c>
      <c r="D6" s="4" t="s">
        <v>12</v>
      </c>
      <c r="E6" s="4" t="s">
        <v>28</v>
      </c>
      <c r="F6" s="4">
        <v>10.64</v>
      </c>
      <c r="G6" s="4">
        <f t="shared" si="0"/>
        <v>1596</v>
      </c>
      <c r="H6" s="4"/>
      <c r="I6" s="4"/>
    </row>
    <row r="7" ht="29" customHeight="1" spans="1:9">
      <c r="A7" s="4">
        <v>5</v>
      </c>
      <c r="B7" s="4" t="str">
        <f>VLOOKUP(C7,[1]贫困户信息_1!$H$4:$J$889,3,FALSE)</f>
        <v>北坝</v>
      </c>
      <c r="C7" s="4" t="s">
        <v>62</v>
      </c>
      <c r="D7" s="4" t="s">
        <v>35</v>
      </c>
      <c r="E7" s="4" t="s">
        <v>63</v>
      </c>
      <c r="F7" s="4">
        <v>3.2</v>
      </c>
      <c r="G7" s="4">
        <f t="shared" si="0"/>
        <v>480</v>
      </c>
      <c r="H7" s="4"/>
      <c r="I7" s="4"/>
    </row>
    <row r="8" ht="29" customHeight="1" spans="1:9">
      <c r="A8" s="4">
        <v>6</v>
      </c>
      <c r="B8" s="4" t="str">
        <f>VLOOKUP(C8,[1]贫困户信息_1!$H$4:$J$889,3,FALSE)</f>
        <v>北坝</v>
      </c>
      <c r="C8" s="4" t="s">
        <v>64</v>
      </c>
      <c r="D8" s="4" t="s">
        <v>50</v>
      </c>
      <c r="E8" s="4" t="s">
        <v>65</v>
      </c>
      <c r="F8" s="4">
        <v>1.94</v>
      </c>
      <c r="G8" s="4">
        <f t="shared" si="0"/>
        <v>291</v>
      </c>
      <c r="H8" s="4"/>
      <c r="I8" s="4"/>
    </row>
    <row r="9" ht="29" customHeight="1" spans="1:9">
      <c r="A9" s="4">
        <v>7</v>
      </c>
      <c r="B9" s="4" t="str">
        <f>VLOOKUP(C9,[1]贫困户信息_1!$H$4:$J$889,3,FALSE)</f>
        <v>北坝</v>
      </c>
      <c r="C9" s="4" t="s">
        <v>66</v>
      </c>
      <c r="D9" s="4" t="s">
        <v>24</v>
      </c>
      <c r="E9" s="4" t="s">
        <v>25</v>
      </c>
      <c r="F9" s="4">
        <v>3</v>
      </c>
      <c r="G9" s="4">
        <f t="shared" si="0"/>
        <v>450</v>
      </c>
      <c r="H9" s="4"/>
      <c r="I9" s="4"/>
    </row>
    <row r="10" ht="29" customHeight="1" spans="1:9">
      <c r="A10" s="4">
        <v>8</v>
      </c>
      <c r="B10" s="4" t="str">
        <f>VLOOKUP(C10,[1]贫困户信息_1!$H$4:$J$889,3,FALSE)</f>
        <v>北坝</v>
      </c>
      <c r="C10" s="4" t="s">
        <v>67</v>
      </c>
      <c r="D10" s="4" t="s">
        <v>53</v>
      </c>
      <c r="E10" s="4" t="s">
        <v>58</v>
      </c>
      <c r="F10" s="4">
        <v>3</v>
      </c>
      <c r="G10" s="4">
        <f t="shared" si="0"/>
        <v>450</v>
      </c>
      <c r="H10" s="4"/>
      <c r="I10" s="4"/>
    </row>
    <row r="11" ht="29" customHeight="1" spans="1:9">
      <c r="A11" s="4">
        <v>9</v>
      </c>
      <c r="B11" s="4" t="s">
        <v>51</v>
      </c>
      <c r="C11" s="4" t="s">
        <v>68</v>
      </c>
      <c r="D11" s="4" t="s">
        <v>50</v>
      </c>
      <c r="E11" s="4" t="s">
        <v>65</v>
      </c>
      <c r="F11" s="4">
        <v>6</v>
      </c>
      <c r="G11" s="4">
        <f t="shared" si="0"/>
        <v>900</v>
      </c>
      <c r="H11" s="4"/>
      <c r="I11" s="4"/>
    </row>
    <row r="12" ht="29" customHeight="1" spans="1:9">
      <c r="A12" s="4">
        <v>10</v>
      </c>
      <c r="B12" s="4" t="str">
        <f>VLOOKUP(C12,[1]贫困户信息_1!$H$4:$J$889,3,FALSE)</f>
        <v>东门</v>
      </c>
      <c r="C12" s="4" t="s">
        <v>69</v>
      </c>
      <c r="D12" s="4" t="s">
        <v>24</v>
      </c>
      <c r="E12" s="4" t="s">
        <v>25</v>
      </c>
      <c r="F12" s="4">
        <v>11</v>
      </c>
      <c r="G12" s="4">
        <f t="shared" si="0"/>
        <v>1650</v>
      </c>
      <c r="H12" s="4"/>
      <c r="I12" s="4"/>
    </row>
    <row r="13" ht="29" customHeight="1" spans="1:9">
      <c r="A13" s="4">
        <v>11</v>
      </c>
      <c r="B13" s="4" t="str">
        <f>VLOOKUP(C13,[1]贫困户信息_1!$H$4:$J$889,3,FALSE)</f>
        <v>东门</v>
      </c>
      <c r="C13" s="4" t="s">
        <v>70</v>
      </c>
      <c r="D13" s="4" t="s">
        <v>53</v>
      </c>
      <c r="E13" s="4" t="s">
        <v>71</v>
      </c>
      <c r="F13" s="4">
        <v>6.34</v>
      </c>
      <c r="G13" s="4">
        <f t="shared" si="0"/>
        <v>951</v>
      </c>
      <c r="H13" s="4"/>
      <c r="I13" s="4"/>
    </row>
    <row r="14" ht="29" customHeight="1" spans="1:9">
      <c r="A14" s="4">
        <v>12</v>
      </c>
      <c r="B14" s="4" t="str">
        <f>VLOOKUP(C14,[1]贫困户信息_1!$H$4:$J$889,3,FALSE)</f>
        <v>东门</v>
      </c>
      <c r="C14" s="4" t="s">
        <v>72</v>
      </c>
      <c r="D14" s="4" t="s">
        <v>24</v>
      </c>
      <c r="E14" s="4" t="s">
        <v>25</v>
      </c>
      <c r="F14" s="4">
        <v>3.5</v>
      </c>
      <c r="G14" s="4">
        <f t="shared" si="0"/>
        <v>525</v>
      </c>
      <c r="H14" s="4"/>
      <c r="I14" s="4"/>
    </row>
    <row r="15" ht="29" customHeight="1" spans="1:9">
      <c r="A15" s="4">
        <v>13</v>
      </c>
      <c r="B15" s="4" t="str">
        <f>VLOOKUP(C15,[1]贫困户信息_1!$H$4:$J$889,3,FALSE)</f>
        <v>东门</v>
      </c>
      <c r="C15" s="4" t="s">
        <v>73</v>
      </c>
      <c r="D15" s="4" t="s">
        <v>74</v>
      </c>
      <c r="E15" s="4" t="s">
        <v>36</v>
      </c>
      <c r="F15" s="4">
        <v>4.5</v>
      </c>
      <c r="G15" s="4">
        <f t="shared" si="0"/>
        <v>675</v>
      </c>
      <c r="H15" s="4"/>
      <c r="I15" s="4"/>
    </row>
    <row r="16" ht="29" customHeight="1" spans="1:9">
      <c r="A16" s="4">
        <v>14</v>
      </c>
      <c r="B16" s="4" t="str">
        <f>VLOOKUP(C16,[1]贫困户信息_1!$H$4:$J$889,3,FALSE)</f>
        <v>东门</v>
      </c>
      <c r="C16" s="4" t="s">
        <v>75</v>
      </c>
      <c r="D16" s="4" t="s">
        <v>12</v>
      </c>
      <c r="E16" s="4" t="s">
        <v>28</v>
      </c>
      <c r="F16" s="4">
        <v>11.56</v>
      </c>
      <c r="G16" s="4">
        <f t="shared" si="0"/>
        <v>1734</v>
      </c>
      <c r="H16" s="4"/>
      <c r="I16" s="4"/>
    </row>
    <row r="17" ht="29" customHeight="1" spans="1:9">
      <c r="A17" s="4">
        <v>15</v>
      </c>
      <c r="B17" s="4" t="str">
        <f>VLOOKUP(C17,[1]贫困户信息_1!$H$4:$J$889,3,FALSE)</f>
        <v>东门</v>
      </c>
      <c r="C17" s="4" t="s">
        <v>76</v>
      </c>
      <c r="D17" s="4" t="s">
        <v>77</v>
      </c>
      <c r="E17" s="4" t="s">
        <v>54</v>
      </c>
      <c r="F17" s="4">
        <v>11.06</v>
      </c>
      <c r="G17" s="4">
        <f t="shared" si="0"/>
        <v>1659</v>
      </c>
      <c r="H17" s="4"/>
      <c r="I17" s="4"/>
    </row>
    <row r="18" ht="29" customHeight="1" spans="1:9">
      <c r="A18" s="4">
        <v>16</v>
      </c>
      <c r="B18" s="4" t="str">
        <f>VLOOKUP(C18,[1]贫困户信息_1!$H$4:$J$889,3,FALSE)</f>
        <v>东门</v>
      </c>
      <c r="C18" s="4" t="s">
        <v>78</v>
      </c>
      <c r="D18" s="4" t="s">
        <v>53</v>
      </c>
      <c r="E18" s="4" t="s">
        <v>58</v>
      </c>
      <c r="F18" s="4">
        <v>8</v>
      </c>
      <c r="G18" s="4">
        <f t="shared" si="0"/>
        <v>1200</v>
      </c>
      <c r="H18" s="4"/>
      <c r="I18" s="4"/>
    </row>
    <row r="19" ht="29" customHeight="1" spans="1:9">
      <c r="A19" s="4">
        <v>17</v>
      </c>
      <c r="B19" s="4" t="str">
        <f>VLOOKUP(C19,[1]贫困户信息_1!$H$4:$J$889,3,FALSE)</f>
        <v>东门</v>
      </c>
      <c r="C19" s="4" t="s">
        <v>79</v>
      </c>
      <c r="D19" s="4" t="s">
        <v>80</v>
      </c>
      <c r="E19" s="4" t="s">
        <v>25</v>
      </c>
      <c r="F19" s="4">
        <v>6.2</v>
      </c>
      <c r="G19" s="4">
        <f t="shared" si="0"/>
        <v>930</v>
      </c>
      <c r="H19" s="4"/>
      <c r="I19" s="4"/>
    </row>
    <row r="20" ht="29" customHeight="1" spans="1:9">
      <c r="A20" s="4">
        <v>18</v>
      </c>
      <c r="B20" s="4" t="str">
        <f>VLOOKUP(C20,[1]贫困户信息_1!$H$4:$J$889,3,FALSE)</f>
        <v>东门</v>
      </c>
      <c r="C20" s="4" t="s">
        <v>81</v>
      </c>
      <c r="D20" s="4" t="s">
        <v>82</v>
      </c>
      <c r="E20" s="4" t="s">
        <v>83</v>
      </c>
      <c r="F20" s="4">
        <v>8.5</v>
      </c>
      <c r="G20" s="4">
        <f t="shared" si="0"/>
        <v>1275</v>
      </c>
      <c r="H20" s="4"/>
      <c r="I20" s="4"/>
    </row>
    <row r="21" ht="29" customHeight="1" spans="1:9">
      <c r="A21" s="4">
        <v>19</v>
      </c>
      <c r="B21" s="4" t="str">
        <f>VLOOKUP(C21,[1]贫困户信息_1!$H$4:$J$889,3,FALSE)</f>
        <v>东门</v>
      </c>
      <c r="C21" s="4" t="s">
        <v>84</v>
      </c>
      <c r="D21" s="4" t="s">
        <v>50</v>
      </c>
      <c r="E21" s="4" t="s">
        <v>65</v>
      </c>
      <c r="F21" s="4">
        <v>12</v>
      </c>
      <c r="G21" s="4">
        <f t="shared" si="0"/>
        <v>1800</v>
      </c>
      <c r="H21" s="4"/>
      <c r="I21" s="4"/>
    </row>
    <row r="22" ht="29" customHeight="1" spans="1:9">
      <c r="A22" s="4">
        <v>20</v>
      </c>
      <c r="B22" s="4" t="str">
        <f>VLOOKUP(C22,[1]贫困户信息_1!$H$4:$J$889,3,FALSE)</f>
        <v>东门</v>
      </c>
      <c r="C22" s="4" t="s">
        <v>85</v>
      </c>
      <c r="D22" s="4" t="s">
        <v>21</v>
      </c>
      <c r="E22" s="4" t="s">
        <v>31</v>
      </c>
      <c r="F22" s="4">
        <v>15</v>
      </c>
      <c r="G22" s="4">
        <f t="shared" si="0"/>
        <v>2250</v>
      </c>
      <c r="H22" s="4"/>
      <c r="I22" s="4"/>
    </row>
    <row r="23" ht="29" customHeight="1" spans="1:9">
      <c r="A23" s="4">
        <v>21</v>
      </c>
      <c r="B23" s="4" t="str">
        <f>VLOOKUP(C23,[1]贫困户信息_1!$H$4:$J$889,3,FALSE)</f>
        <v>东门</v>
      </c>
      <c r="C23" s="4" t="s">
        <v>86</v>
      </c>
      <c r="D23" s="4" t="s">
        <v>42</v>
      </c>
      <c r="E23" s="4" t="s">
        <v>28</v>
      </c>
      <c r="F23" s="4">
        <v>9.5</v>
      </c>
      <c r="G23" s="4">
        <f t="shared" si="0"/>
        <v>1425</v>
      </c>
      <c r="H23" s="4"/>
      <c r="I23" s="4"/>
    </row>
    <row r="24" ht="29" customHeight="1" spans="1:9">
      <c r="A24" s="4">
        <v>22</v>
      </c>
      <c r="B24" s="4" t="str">
        <f>VLOOKUP(C24,[1]贫困户信息_1!$H$4:$J$889,3,FALSE)</f>
        <v>东门</v>
      </c>
      <c r="C24" s="4" t="s">
        <v>87</v>
      </c>
      <c r="D24" s="4" t="s">
        <v>50</v>
      </c>
      <c r="E24" s="4" t="s">
        <v>65</v>
      </c>
      <c r="F24" s="4">
        <v>6.1</v>
      </c>
      <c r="G24" s="4">
        <f t="shared" si="0"/>
        <v>915</v>
      </c>
      <c r="H24" s="4"/>
      <c r="I24" s="4"/>
    </row>
    <row r="25" ht="29" customHeight="1" spans="1:9">
      <c r="A25" s="4">
        <v>23</v>
      </c>
      <c r="B25" s="4" t="str">
        <f>VLOOKUP(C25,[1]贫困户信息_1!$H$4:$J$889,3,FALSE)</f>
        <v>东门</v>
      </c>
      <c r="C25" s="4" t="s">
        <v>88</v>
      </c>
      <c r="D25" s="4" t="s">
        <v>89</v>
      </c>
      <c r="E25" s="4" t="s">
        <v>90</v>
      </c>
      <c r="F25" s="4">
        <v>6.23</v>
      </c>
      <c r="G25" s="4">
        <f t="shared" si="0"/>
        <v>934.5</v>
      </c>
      <c r="H25" s="4"/>
      <c r="I25" s="4"/>
    </row>
    <row r="26" ht="29" customHeight="1" spans="1:9">
      <c r="A26" s="4">
        <v>24</v>
      </c>
      <c r="B26" s="4" t="str">
        <f>VLOOKUP(C26,[1]贫困户信息_1!$H$4:$J$889,3,FALSE)</f>
        <v>东门</v>
      </c>
      <c r="C26" s="4" t="s">
        <v>91</v>
      </c>
      <c r="D26" s="4" t="s">
        <v>38</v>
      </c>
      <c r="E26" s="4" t="s">
        <v>92</v>
      </c>
      <c r="F26" s="4">
        <v>5.47</v>
      </c>
      <c r="G26" s="4">
        <f t="shared" si="0"/>
        <v>820.5</v>
      </c>
      <c r="H26" s="4"/>
      <c r="I26" s="4"/>
    </row>
    <row r="27" ht="29" customHeight="1" spans="1:9">
      <c r="A27" s="4">
        <v>25</v>
      </c>
      <c r="B27" s="4" t="str">
        <f>VLOOKUP(C27,[1]贫困户信息_1!$H$4:$J$889,3,FALSE)</f>
        <v>东门</v>
      </c>
      <c r="C27" s="4" t="s">
        <v>93</v>
      </c>
      <c r="D27" s="4" t="s">
        <v>94</v>
      </c>
      <c r="E27" s="4" t="s">
        <v>48</v>
      </c>
      <c r="F27" s="4">
        <v>7.33</v>
      </c>
      <c r="G27" s="4">
        <f t="shared" si="0"/>
        <v>1099.5</v>
      </c>
      <c r="H27" s="4"/>
      <c r="I27" s="4"/>
    </row>
    <row r="28" ht="29" customHeight="1" spans="1:9">
      <c r="A28" s="4">
        <v>26</v>
      </c>
      <c r="B28" s="4" t="str">
        <f>VLOOKUP(C28,[1]贫困户信息_1!$H$4:$J$889,3,FALSE)</f>
        <v>老城</v>
      </c>
      <c r="C28" s="4" t="s">
        <v>95</v>
      </c>
      <c r="D28" s="4" t="s">
        <v>24</v>
      </c>
      <c r="E28" s="4" t="s">
        <v>25</v>
      </c>
      <c r="F28" s="4">
        <v>6.3</v>
      </c>
      <c r="G28" s="4">
        <f t="shared" si="0"/>
        <v>945</v>
      </c>
      <c r="H28" s="4"/>
      <c r="I28" s="4"/>
    </row>
    <row r="29" ht="29" customHeight="1" spans="1:9">
      <c r="A29" s="4">
        <v>27</v>
      </c>
      <c r="B29" s="4" t="str">
        <f>VLOOKUP(C29,[1]贫困户信息_1!$H$4:$J$889,3,FALSE)</f>
        <v>老城</v>
      </c>
      <c r="C29" s="4" t="s">
        <v>96</v>
      </c>
      <c r="D29" s="4" t="s">
        <v>97</v>
      </c>
      <c r="E29" s="4" t="s">
        <v>25</v>
      </c>
      <c r="F29" s="4">
        <v>4.5</v>
      </c>
      <c r="G29" s="4">
        <f t="shared" si="0"/>
        <v>675</v>
      </c>
      <c r="H29" s="4"/>
      <c r="I29" s="4"/>
    </row>
    <row r="30" ht="29" customHeight="1" spans="1:9">
      <c r="A30" s="4">
        <v>28</v>
      </c>
      <c r="B30" s="4" t="str">
        <f>VLOOKUP(C30,[1]贫困户信息_1!$H$4:$J$889,3,FALSE)</f>
        <v>老城</v>
      </c>
      <c r="C30" s="4" t="s">
        <v>98</v>
      </c>
      <c r="D30" s="4" t="s">
        <v>12</v>
      </c>
      <c r="E30" s="4" t="s">
        <v>28</v>
      </c>
      <c r="F30" s="4">
        <v>9.3</v>
      </c>
      <c r="G30" s="4">
        <f t="shared" si="0"/>
        <v>1395</v>
      </c>
      <c r="H30" s="4"/>
      <c r="I30" s="4"/>
    </row>
    <row r="31" ht="29" customHeight="1" spans="1:9">
      <c r="A31" s="4">
        <v>29</v>
      </c>
      <c r="B31" s="4" t="str">
        <f>VLOOKUP(C31,[1]贫困户信息_1!$H$4:$J$889,3,FALSE)</f>
        <v>老城</v>
      </c>
      <c r="C31" s="4" t="s">
        <v>99</v>
      </c>
      <c r="D31" s="4" t="s">
        <v>12</v>
      </c>
      <c r="E31" s="4" t="s">
        <v>28</v>
      </c>
      <c r="F31" s="4">
        <v>7.8</v>
      </c>
      <c r="G31" s="4">
        <f t="shared" si="0"/>
        <v>1170</v>
      </c>
      <c r="H31" s="4"/>
      <c r="I31" s="4"/>
    </row>
    <row r="32" ht="29" customHeight="1" spans="1:9">
      <c r="A32" s="4">
        <v>30</v>
      </c>
      <c r="B32" s="4" t="str">
        <f>VLOOKUP(C32,[1]贫困户信息_1!$H$4:$J$889,3,FALSE)</f>
        <v>老城</v>
      </c>
      <c r="C32" s="4" t="s">
        <v>100</v>
      </c>
      <c r="D32" s="4" t="s">
        <v>94</v>
      </c>
      <c r="E32" s="4" t="s">
        <v>48</v>
      </c>
      <c r="F32" s="4">
        <v>8</v>
      </c>
      <c r="G32" s="4">
        <f t="shared" si="0"/>
        <v>1200</v>
      </c>
      <c r="H32" s="4"/>
      <c r="I32" s="4"/>
    </row>
    <row r="33" ht="29" customHeight="1" spans="1:9">
      <c r="A33" s="4">
        <v>31</v>
      </c>
      <c r="B33" s="4" t="str">
        <f>VLOOKUP(C33,[1]贫困户信息_1!$H$4:$J$889,3,FALSE)</f>
        <v>老城</v>
      </c>
      <c r="C33" s="4" t="s">
        <v>101</v>
      </c>
      <c r="D33" s="4" t="s">
        <v>102</v>
      </c>
      <c r="E33" s="4" t="s">
        <v>103</v>
      </c>
      <c r="F33" s="4">
        <v>4.7</v>
      </c>
      <c r="G33" s="4">
        <f t="shared" si="0"/>
        <v>705</v>
      </c>
      <c r="H33" s="4"/>
      <c r="I33" s="4"/>
    </row>
    <row r="34" ht="29" customHeight="1" spans="1:9">
      <c r="A34" s="4">
        <v>32</v>
      </c>
      <c r="B34" s="4" t="str">
        <f>VLOOKUP(C34,[1]贫困户信息_1!$H$4:$J$889,3,FALSE)</f>
        <v>老城</v>
      </c>
      <c r="C34" s="4" t="s">
        <v>104</v>
      </c>
      <c r="D34" s="4" t="s">
        <v>47</v>
      </c>
      <c r="E34" s="4" t="s">
        <v>60</v>
      </c>
      <c r="F34" s="4">
        <v>4</v>
      </c>
      <c r="G34" s="4">
        <f t="shared" si="0"/>
        <v>600</v>
      </c>
      <c r="H34" s="4"/>
      <c r="I34" s="4"/>
    </row>
    <row r="35" ht="29" customHeight="1" spans="1:9">
      <c r="A35" s="4">
        <v>33</v>
      </c>
      <c r="B35" s="4" t="str">
        <f>VLOOKUP(C35,[1]贫困户信息_1!$H$4:$J$889,3,FALSE)</f>
        <v>老城</v>
      </c>
      <c r="C35" s="4" t="s">
        <v>105</v>
      </c>
      <c r="D35" s="4" t="s">
        <v>12</v>
      </c>
      <c r="E35" s="4" t="s">
        <v>28</v>
      </c>
      <c r="F35" s="4">
        <v>7.15</v>
      </c>
      <c r="G35" s="4">
        <f t="shared" si="0"/>
        <v>1072.5</v>
      </c>
      <c r="H35" s="4"/>
      <c r="I35" s="4"/>
    </row>
    <row r="36" ht="29" customHeight="1" spans="1:9">
      <c r="A36" s="4">
        <v>34</v>
      </c>
      <c r="B36" s="4" t="str">
        <f>VLOOKUP(C36,[1]贫困户信息_1!$H$4:$J$889,3,FALSE)</f>
        <v>西门</v>
      </c>
      <c r="C36" s="4" t="s">
        <v>106</v>
      </c>
      <c r="D36" s="4" t="s">
        <v>107</v>
      </c>
      <c r="E36" s="4" t="s">
        <v>60</v>
      </c>
      <c r="F36" s="4">
        <v>12</v>
      </c>
      <c r="G36" s="4">
        <f t="shared" si="0"/>
        <v>1800</v>
      </c>
      <c r="H36" s="4"/>
      <c r="I36" s="4"/>
    </row>
    <row r="37" ht="29" customHeight="1" spans="1:9">
      <c r="A37" s="4">
        <v>35</v>
      </c>
      <c r="B37" s="4" t="str">
        <f>VLOOKUP(C37,[1]贫困户信息_1!$H$4:$J$889,3,FALSE)</f>
        <v>西门</v>
      </c>
      <c r="C37" s="4" t="s">
        <v>108</v>
      </c>
      <c r="D37" s="4" t="s">
        <v>109</v>
      </c>
      <c r="E37" s="4" t="s">
        <v>110</v>
      </c>
      <c r="F37" s="4">
        <v>8.1</v>
      </c>
      <c r="G37" s="4">
        <f t="shared" si="0"/>
        <v>1215</v>
      </c>
      <c r="H37" s="4"/>
      <c r="I37" s="4"/>
    </row>
    <row r="38" ht="29" customHeight="1" spans="1:9">
      <c r="A38" s="4">
        <v>36</v>
      </c>
      <c r="B38" s="4" t="str">
        <f>VLOOKUP(C38,[1]贫困户信息_1!$H$4:$J$889,3,FALSE)</f>
        <v>西门</v>
      </c>
      <c r="C38" s="4" t="s">
        <v>111</v>
      </c>
      <c r="D38" s="4" t="s">
        <v>112</v>
      </c>
      <c r="E38" s="4" t="s">
        <v>28</v>
      </c>
      <c r="F38" s="4">
        <v>7.8</v>
      </c>
      <c r="G38" s="4">
        <f t="shared" si="0"/>
        <v>1170</v>
      </c>
      <c r="H38" s="4"/>
      <c r="I38" s="4"/>
    </row>
    <row r="39" ht="29" customHeight="1" spans="1:9">
      <c r="A39" s="4">
        <v>37</v>
      </c>
      <c r="B39" s="4" t="str">
        <f>VLOOKUP(C39,[1]贫困户信息_1!$H$4:$J$889,3,FALSE)</f>
        <v>西门</v>
      </c>
      <c r="C39" s="4" t="s">
        <v>113</v>
      </c>
      <c r="D39" s="4" t="s">
        <v>35</v>
      </c>
      <c r="E39" s="4" t="s">
        <v>63</v>
      </c>
      <c r="F39" s="4">
        <v>9.89</v>
      </c>
      <c r="G39" s="4">
        <f t="shared" si="0"/>
        <v>1483.5</v>
      </c>
      <c r="H39" s="4"/>
      <c r="I39" s="4"/>
    </row>
    <row r="40" ht="29" customHeight="1" spans="1:9">
      <c r="A40" s="4">
        <v>38</v>
      </c>
      <c r="B40" s="4" t="str">
        <f>VLOOKUP(C40,[1]贫困户信息_1!$H$4:$J$889,3,FALSE)</f>
        <v>西门</v>
      </c>
      <c r="C40" s="4" t="s">
        <v>114</v>
      </c>
      <c r="D40" s="4" t="s">
        <v>94</v>
      </c>
      <c r="E40" s="4" t="s">
        <v>48</v>
      </c>
      <c r="F40" s="4">
        <v>4.1</v>
      </c>
      <c r="G40" s="4">
        <f t="shared" si="0"/>
        <v>615</v>
      </c>
      <c r="H40" s="4"/>
      <c r="I40" s="4"/>
    </row>
    <row r="41" ht="29" customHeight="1" spans="1:9">
      <c r="A41" s="5" t="s">
        <v>14</v>
      </c>
      <c r="B41" s="6"/>
      <c r="C41" s="7"/>
      <c r="D41" s="4"/>
      <c r="E41" s="4"/>
      <c r="F41" s="4">
        <f>SUM(F3:F40)</f>
        <v>269.6</v>
      </c>
      <c r="G41" s="4">
        <f>SUM(G3:G40)</f>
        <v>40440</v>
      </c>
      <c r="H41" s="4"/>
      <c r="I41" s="4"/>
    </row>
  </sheetData>
  <mergeCells count="2">
    <mergeCell ref="A1:I1"/>
    <mergeCell ref="A41:C41"/>
  </mergeCells>
  <conditionalFormatting sqref="D11 C$1:C$1048576">
    <cfRule type="duplicateValues" dxfId="0" priority="1"/>
  </conditionalFormatting>
  <conditionalFormatting sqref="C$1:C$1048576 K5">
    <cfRule type="duplicateValues" dxfId="0" priority="2"/>
  </conditionalFormatting>
  <pageMargins left="0.751388888888889" right="0.751388888888889" top="0.590277777777778" bottom="0.275" header="0.511805555555556" footer="0.196527777777778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I23"/>
  <sheetViews>
    <sheetView workbookViewId="0">
      <selection activeCell="P8" sqref="P8"/>
    </sheetView>
  </sheetViews>
  <sheetFormatPr defaultColWidth="9" defaultRowHeight="13.5"/>
  <cols>
    <col min="1" max="1" width="6.875" customWidth="1"/>
    <col min="2" max="2" width="9.875" customWidth="1"/>
    <col min="3" max="3" width="10.5" customWidth="1"/>
    <col min="4" max="4" width="30.25" customWidth="1"/>
    <col min="5" max="5" width="27" customWidth="1"/>
    <col min="6" max="6" width="16.25" customWidth="1"/>
    <col min="7" max="7" width="10.5" customWidth="1"/>
    <col min="8" max="8" width="12.375" customWidth="1"/>
    <col min="9" max="9" width="8.25" customWidth="1"/>
  </cols>
  <sheetData>
    <row r="1" ht="54" customHeight="1" spans="1:9">
      <c r="A1" s="9" t="s">
        <v>115</v>
      </c>
      <c r="B1" s="9"/>
      <c r="C1" s="9"/>
      <c r="D1" s="9"/>
      <c r="E1" s="9"/>
      <c r="F1" s="9"/>
      <c r="G1" s="9"/>
      <c r="H1" s="9"/>
      <c r="I1" s="9"/>
    </row>
    <row r="2" ht="39" customHeight="1" spans="1:9">
      <c r="A2" s="18" t="s">
        <v>1</v>
      </c>
      <c r="B2" s="18" t="s">
        <v>2</v>
      </c>
      <c r="C2" s="18" t="s">
        <v>3</v>
      </c>
      <c r="D2" s="4" t="s">
        <v>4</v>
      </c>
      <c r="E2" s="18" t="s">
        <v>5</v>
      </c>
      <c r="F2" s="19" t="s">
        <v>6</v>
      </c>
      <c r="G2" s="19" t="s">
        <v>7</v>
      </c>
      <c r="H2" s="4" t="s">
        <v>8</v>
      </c>
      <c r="I2" s="18" t="s">
        <v>9</v>
      </c>
    </row>
    <row r="3" ht="28" customHeight="1" spans="1:9">
      <c r="A3" s="18">
        <v>1</v>
      </c>
      <c r="B3" s="18" t="s">
        <v>19</v>
      </c>
      <c r="C3" s="18" t="s">
        <v>116</v>
      </c>
      <c r="D3" s="18" t="s">
        <v>38</v>
      </c>
      <c r="E3" s="4" t="s">
        <v>92</v>
      </c>
      <c r="F3" s="20">
        <v>2</v>
      </c>
      <c r="G3" s="18">
        <f t="shared" ref="G3:G22" si="0">F3*500</f>
        <v>1000</v>
      </c>
      <c r="H3" s="18"/>
      <c r="I3" s="18"/>
    </row>
    <row r="4" ht="28" customHeight="1" spans="1:9">
      <c r="A4" s="18">
        <v>2</v>
      </c>
      <c r="B4" s="18" t="s">
        <v>19</v>
      </c>
      <c r="C4" s="18" t="s">
        <v>117</v>
      </c>
      <c r="D4" s="18" t="s">
        <v>47</v>
      </c>
      <c r="E4" s="4" t="s">
        <v>60</v>
      </c>
      <c r="F4" s="20">
        <v>2</v>
      </c>
      <c r="G4" s="18">
        <f t="shared" si="0"/>
        <v>1000</v>
      </c>
      <c r="H4" s="18"/>
      <c r="I4" s="18"/>
    </row>
    <row r="5" ht="28" customHeight="1" spans="1:9">
      <c r="A5" s="18">
        <v>3</v>
      </c>
      <c r="B5" s="18" t="s">
        <v>19</v>
      </c>
      <c r="C5" s="18" t="s">
        <v>118</v>
      </c>
      <c r="D5" s="18" t="s">
        <v>50</v>
      </c>
      <c r="E5" s="4" t="s">
        <v>65</v>
      </c>
      <c r="F5" s="20">
        <v>1</v>
      </c>
      <c r="G5" s="18">
        <f t="shared" si="0"/>
        <v>500</v>
      </c>
      <c r="H5" s="18"/>
      <c r="I5" s="18"/>
    </row>
    <row r="6" ht="28" customHeight="1" spans="1:9">
      <c r="A6" s="18">
        <v>4</v>
      </c>
      <c r="B6" s="18" t="s">
        <v>19</v>
      </c>
      <c r="C6" s="18" t="s">
        <v>119</v>
      </c>
      <c r="D6" s="18" t="s">
        <v>42</v>
      </c>
      <c r="E6" s="4" t="s">
        <v>28</v>
      </c>
      <c r="F6" s="20">
        <v>5</v>
      </c>
      <c r="G6" s="18">
        <f t="shared" si="0"/>
        <v>2500</v>
      </c>
      <c r="H6" s="18"/>
      <c r="I6" s="18"/>
    </row>
    <row r="7" ht="28" customHeight="1" spans="1:9">
      <c r="A7" s="18">
        <v>5</v>
      </c>
      <c r="B7" s="18" t="s">
        <v>19</v>
      </c>
      <c r="C7" s="18" t="s">
        <v>64</v>
      </c>
      <c r="D7" s="18" t="s">
        <v>50</v>
      </c>
      <c r="E7" s="4" t="s">
        <v>65</v>
      </c>
      <c r="F7" s="20">
        <v>4</v>
      </c>
      <c r="G7" s="18">
        <f t="shared" si="0"/>
        <v>2000</v>
      </c>
      <c r="H7" s="18"/>
      <c r="I7" s="18"/>
    </row>
    <row r="8" ht="28" customHeight="1" spans="1:9">
      <c r="A8" s="18">
        <v>6</v>
      </c>
      <c r="B8" s="4" t="s">
        <v>19</v>
      </c>
      <c r="C8" s="4" t="s">
        <v>29</v>
      </c>
      <c r="D8" s="4" t="s">
        <v>30</v>
      </c>
      <c r="E8" s="21" t="s">
        <v>31</v>
      </c>
      <c r="F8" s="20">
        <v>4</v>
      </c>
      <c r="G8" s="18">
        <f t="shared" si="0"/>
        <v>2000</v>
      </c>
      <c r="H8" s="4"/>
      <c r="I8" s="4"/>
    </row>
    <row r="9" ht="28" customHeight="1" spans="1:9">
      <c r="A9" s="18">
        <v>7</v>
      </c>
      <c r="B9" s="4" t="s">
        <v>19</v>
      </c>
      <c r="C9" s="4" t="s">
        <v>120</v>
      </c>
      <c r="D9" s="4" t="s">
        <v>53</v>
      </c>
      <c r="E9" s="4" t="s">
        <v>58</v>
      </c>
      <c r="F9" s="20">
        <v>3</v>
      </c>
      <c r="G9" s="18">
        <f t="shared" si="0"/>
        <v>1500</v>
      </c>
      <c r="H9" s="4"/>
      <c r="I9" s="4"/>
    </row>
    <row r="10" ht="28" customHeight="1" spans="1:9">
      <c r="A10" s="18">
        <v>8</v>
      </c>
      <c r="B10" s="4" t="s">
        <v>19</v>
      </c>
      <c r="C10" s="4" t="s">
        <v>121</v>
      </c>
      <c r="D10" s="4" t="s">
        <v>122</v>
      </c>
      <c r="E10" s="4" t="s">
        <v>13</v>
      </c>
      <c r="F10" s="20">
        <v>2</v>
      </c>
      <c r="G10" s="18">
        <f t="shared" si="0"/>
        <v>1000</v>
      </c>
      <c r="H10" s="4"/>
      <c r="I10" s="4"/>
    </row>
    <row r="11" ht="28" customHeight="1" spans="1:9">
      <c r="A11" s="18">
        <v>9</v>
      </c>
      <c r="B11" s="18" t="s">
        <v>45</v>
      </c>
      <c r="C11" s="18" t="s">
        <v>123</v>
      </c>
      <c r="D11" s="18" t="s">
        <v>124</v>
      </c>
      <c r="E11" s="4" t="s">
        <v>125</v>
      </c>
      <c r="F11" s="20">
        <v>5</v>
      </c>
      <c r="G11" s="18">
        <f t="shared" si="0"/>
        <v>2500</v>
      </c>
      <c r="H11" s="18"/>
      <c r="I11" s="18"/>
    </row>
    <row r="12" ht="28" customHeight="1" spans="1:9">
      <c r="A12" s="18">
        <v>10</v>
      </c>
      <c r="B12" s="18" t="s">
        <v>45</v>
      </c>
      <c r="C12" s="18" t="s">
        <v>126</v>
      </c>
      <c r="D12" s="18" t="s">
        <v>94</v>
      </c>
      <c r="E12" s="4" t="s">
        <v>48</v>
      </c>
      <c r="F12" s="20">
        <v>3</v>
      </c>
      <c r="G12" s="18">
        <f t="shared" si="0"/>
        <v>1500</v>
      </c>
      <c r="H12" s="18"/>
      <c r="I12" s="18"/>
    </row>
    <row r="13" ht="28" customHeight="1" spans="1:9">
      <c r="A13" s="18">
        <v>11</v>
      </c>
      <c r="B13" s="18" t="s">
        <v>45</v>
      </c>
      <c r="C13" s="18" t="s">
        <v>127</v>
      </c>
      <c r="D13" s="18" t="s">
        <v>21</v>
      </c>
      <c r="E13" s="4" t="s">
        <v>31</v>
      </c>
      <c r="F13" s="20">
        <v>2</v>
      </c>
      <c r="G13" s="18">
        <f t="shared" si="0"/>
        <v>1000</v>
      </c>
      <c r="H13" s="18"/>
      <c r="I13" s="18"/>
    </row>
    <row r="14" ht="28" customHeight="1" spans="1:9">
      <c r="A14" s="18">
        <v>12</v>
      </c>
      <c r="B14" s="18" t="s">
        <v>45</v>
      </c>
      <c r="C14" s="18" t="s">
        <v>128</v>
      </c>
      <c r="D14" s="18" t="s">
        <v>35</v>
      </c>
      <c r="E14" s="4" t="s">
        <v>63</v>
      </c>
      <c r="F14" s="20">
        <v>1</v>
      </c>
      <c r="G14" s="18">
        <f t="shared" si="0"/>
        <v>500</v>
      </c>
      <c r="H14" s="18"/>
      <c r="I14" s="18"/>
    </row>
    <row r="15" ht="28" customHeight="1" spans="1:9">
      <c r="A15" s="18">
        <v>13</v>
      </c>
      <c r="B15" s="4" t="s">
        <v>45</v>
      </c>
      <c r="C15" s="4" t="s">
        <v>129</v>
      </c>
      <c r="D15" s="4" t="s">
        <v>50</v>
      </c>
      <c r="E15" s="4" t="s">
        <v>65</v>
      </c>
      <c r="F15" s="20">
        <v>2</v>
      </c>
      <c r="G15" s="18">
        <f t="shared" si="0"/>
        <v>1000</v>
      </c>
      <c r="H15" s="4"/>
      <c r="I15" s="4"/>
    </row>
    <row r="16" ht="28" customHeight="1" spans="1:9">
      <c r="A16" s="18">
        <v>14</v>
      </c>
      <c r="B16" s="4" t="s">
        <v>45</v>
      </c>
      <c r="C16" s="4" t="s">
        <v>130</v>
      </c>
      <c r="D16" s="4" t="s">
        <v>47</v>
      </c>
      <c r="E16" s="4" t="s">
        <v>60</v>
      </c>
      <c r="F16" s="20">
        <v>3</v>
      </c>
      <c r="G16" s="18">
        <f t="shared" si="0"/>
        <v>1500</v>
      </c>
      <c r="H16" s="4"/>
      <c r="I16" s="4"/>
    </row>
    <row r="17" ht="28" customHeight="1" spans="1:9">
      <c r="A17" s="18">
        <v>15</v>
      </c>
      <c r="B17" s="18" t="s">
        <v>10</v>
      </c>
      <c r="C17" s="18" t="s">
        <v>131</v>
      </c>
      <c r="D17" s="18" t="s">
        <v>38</v>
      </c>
      <c r="E17" s="4" t="s">
        <v>92</v>
      </c>
      <c r="F17" s="20">
        <v>3</v>
      </c>
      <c r="G17" s="18">
        <f t="shared" si="0"/>
        <v>1500</v>
      </c>
      <c r="H17" s="18"/>
      <c r="I17" s="18"/>
    </row>
    <row r="18" ht="28" customHeight="1" spans="1:9">
      <c r="A18" s="18">
        <v>16</v>
      </c>
      <c r="B18" s="18" t="s">
        <v>10</v>
      </c>
      <c r="C18" s="18" t="s">
        <v>132</v>
      </c>
      <c r="D18" s="18" t="s">
        <v>21</v>
      </c>
      <c r="E18" s="4" t="s">
        <v>31</v>
      </c>
      <c r="F18" s="20">
        <v>2</v>
      </c>
      <c r="G18" s="18">
        <f t="shared" si="0"/>
        <v>1000</v>
      </c>
      <c r="H18" s="18"/>
      <c r="I18" s="18"/>
    </row>
    <row r="19" ht="28" customHeight="1" spans="1:9">
      <c r="A19" s="18">
        <v>17</v>
      </c>
      <c r="B19" s="22" t="s">
        <v>10</v>
      </c>
      <c r="C19" s="22" t="s">
        <v>114</v>
      </c>
      <c r="D19" s="22" t="s">
        <v>94</v>
      </c>
      <c r="E19" s="4" t="s">
        <v>48</v>
      </c>
      <c r="F19" s="20">
        <v>3</v>
      </c>
      <c r="G19" s="18">
        <f t="shared" si="0"/>
        <v>1500</v>
      </c>
      <c r="H19" s="22"/>
      <c r="I19" s="22"/>
    </row>
    <row r="20" ht="28" customHeight="1" spans="1:9">
      <c r="A20" s="18">
        <v>18</v>
      </c>
      <c r="B20" s="22" t="s">
        <v>10</v>
      </c>
      <c r="C20" s="22" t="s">
        <v>133</v>
      </c>
      <c r="D20" s="22" t="s">
        <v>35</v>
      </c>
      <c r="E20" s="4" t="s">
        <v>63</v>
      </c>
      <c r="F20" s="20">
        <v>2</v>
      </c>
      <c r="G20" s="18">
        <f t="shared" si="0"/>
        <v>1000</v>
      </c>
      <c r="H20" s="22"/>
      <c r="I20" s="22"/>
    </row>
    <row r="21" ht="28" customHeight="1" spans="1:9">
      <c r="A21" s="18">
        <v>19</v>
      </c>
      <c r="B21" s="18" t="s">
        <v>134</v>
      </c>
      <c r="C21" s="18" t="s">
        <v>135</v>
      </c>
      <c r="D21" s="18" t="s">
        <v>35</v>
      </c>
      <c r="E21" s="4" t="s">
        <v>136</v>
      </c>
      <c r="F21" s="20">
        <v>2</v>
      </c>
      <c r="G21" s="18">
        <f t="shared" si="0"/>
        <v>1000</v>
      </c>
      <c r="H21" s="18"/>
      <c r="I21" s="18"/>
    </row>
    <row r="22" ht="28" customHeight="1" spans="1:9">
      <c r="A22" s="18">
        <v>20</v>
      </c>
      <c r="B22" s="18" t="s">
        <v>19</v>
      </c>
      <c r="C22" s="18" t="s">
        <v>59</v>
      </c>
      <c r="D22" s="18" t="s">
        <v>47</v>
      </c>
      <c r="E22" s="4" t="s">
        <v>48</v>
      </c>
      <c r="F22" s="20">
        <v>2</v>
      </c>
      <c r="G22" s="18">
        <f t="shared" si="0"/>
        <v>1000</v>
      </c>
      <c r="H22" s="18"/>
      <c r="I22" s="18"/>
    </row>
    <row r="23" ht="28" customHeight="1" spans="1:9">
      <c r="A23" s="5" t="s">
        <v>14</v>
      </c>
      <c r="B23" s="6"/>
      <c r="C23" s="7"/>
      <c r="D23" s="4"/>
      <c r="E23" s="4"/>
      <c r="F23" s="4">
        <f>SUM(F3:F22)</f>
        <v>53</v>
      </c>
      <c r="G23" s="4">
        <f>SUM(G3:G22)</f>
        <v>26500</v>
      </c>
      <c r="H23" s="4"/>
      <c r="I23" s="4"/>
    </row>
  </sheetData>
  <mergeCells count="2">
    <mergeCell ref="A1:I1"/>
    <mergeCell ref="A23:C23"/>
  </mergeCells>
  <pageMargins left="0.751388888888889" right="0.751388888888889" top="0.629861111111111" bottom="0.393055555555556" header="0.511805555555556" footer="0.314583333333333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H12"/>
  <sheetViews>
    <sheetView workbookViewId="0">
      <selection activeCell="K6" sqref="K6"/>
    </sheetView>
  </sheetViews>
  <sheetFormatPr defaultColWidth="9" defaultRowHeight="13.5" outlineLevelCol="7"/>
  <cols>
    <col min="1" max="3" width="12.875" customWidth="1"/>
    <col min="4" max="4" width="30.25" customWidth="1"/>
    <col min="5" max="5" width="16.25" customWidth="1"/>
    <col min="6" max="6" width="12.3" customWidth="1"/>
    <col min="7" max="7" width="13.3583333333333" customWidth="1"/>
    <col min="8" max="8" width="10.4416666666667" customWidth="1"/>
  </cols>
  <sheetData>
    <row r="1" ht="56" customHeight="1" spans="1:8">
      <c r="A1" s="9" t="s">
        <v>137</v>
      </c>
      <c r="B1" s="9"/>
      <c r="C1" s="9"/>
      <c r="D1" s="9"/>
      <c r="E1" s="9"/>
      <c r="F1" s="9"/>
      <c r="G1" s="9"/>
      <c r="H1" s="9"/>
    </row>
    <row r="2" s="17" customFormat="1" ht="39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6</v>
      </c>
      <c r="F2" s="10" t="s">
        <v>7</v>
      </c>
      <c r="G2" s="10" t="s">
        <v>8</v>
      </c>
      <c r="H2" s="10" t="s">
        <v>9</v>
      </c>
    </row>
    <row r="3" ht="28" customHeight="1" spans="1:8">
      <c r="A3" s="4">
        <v>1</v>
      </c>
      <c r="B3" s="4" t="s">
        <v>19</v>
      </c>
      <c r="C3" s="4" t="s">
        <v>37</v>
      </c>
      <c r="D3" s="4" t="s">
        <v>38</v>
      </c>
      <c r="E3" s="4">
        <v>21</v>
      </c>
      <c r="F3" s="4">
        <f t="shared" ref="F3:F9" si="0">E3*300</f>
        <v>6300</v>
      </c>
      <c r="G3" s="4"/>
      <c r="H3" s="4"/>
    </row>
    <row r="4" ht="28" customHeight="1" spans="1:8">
      <c r="A4" s="4">
        <v>2</v>
      </c>
      <c r="B4" s="4" t="s">
        <v>19</v>
      </c>
      <c r="C4" s="4" t="s">
        <v>66</v>
      </c>
      <c r="D4" s="4" t="s">
        <v>24</v>
      </c>
      <c r="E4" s="4">
        <v>13</v>
      </c>
      <c r="F4" s="4">
        <f t="shared" si="0"/>
        <v>3900</v>
      </c>
      <c r="G4" s="4"/>
      <c r="H4" s="4"/>
    </row>
    <row r="5" ht="28" customHeight="1" spans="1:8">
      <c r="A5" s="4">
        <v>3</v>
      </c>
      <c r="B5" s="4" t="s">
        <v>19</v>
      </c>
      <c r="C5" s="4" t="s">
        <v>41</v>
      </c>
      <c r="D5" s="4" t="s">
        <v>42</v>
      </c>
      <c r="E5" s="4">
        <v>19</v>
      </c>
      <c r="F5" s="4">
        <f t="shared" si="0"/>
        <v>5700</v>
      </c>
      <c r="G5" s="4"/>
      <c r="H5" s="4"/>
    </row>
    <row r="6" ht="28" customHeight="1" spans="1:8">
      <c r="A6" s="4">
        <v>4</v>
      </c>
      <c r="B6" s="4" t="s">
        <v>19</v>
      </c>
      <c r="C6" s="4" t="s">
        <v>29</v>
      </c>
      <c r="D6" s="4" t="s">
        <v>30</v>
      </c>
      <c r="E6" s="4">
        <v>15</v>
      </c>
      <c r="F6" s="4">
        <f t="shared" si="0"/>
        <v>4500</v>
      </c>
      <c r="G6" s="4"/>
      <c r="H6" s="4"/>
    </row>
    <row r="7" ht="28" customHeight="1" spans="1:8">
      <c r="A7" s="4">
        <v>5</v>
      </c>
      <c r="B7" s="4" t="s">
        <v>10</v>
      </c>
      <c r="C7" s="4" t="s">
        <v>17</v>
      </c>
      <c r="D7" s="4" t="s">
        <v>12</v>
      </c>
      <c r="E7" s="4">
        <v>10</v>
      </c>
      <c r="F7" s="4">
        <f t="shared" si="0"/>
        <v>3000</v>
      </c>
      <c r="G7" s="4"/>
      <c r="H7" s="4"/>
    </row>
    <row r="8" ht="28" customHeight="1" spans="1:8">
      <c r="A8" s="4">
        <v>6</v>
      </c>
      <c r="B8" s="4" t="s">
        <v>10</v>
      </c>
      <c r="C8" s="4" t="s">
        <v>138</v>
      </c>
      <c r="D8" s="4" t="s">
        <v>27</v>
      </c>
      <c r="E8" s="4">
        <v>12</v>
      </c>
      <c r="F8" s="4">
        <f t="shared" si="0"/>
        <v>3600</v>
      </c>
      <c r="G8" s="4"/>
      <c r="H8" s="4"/>
    </row>
    <row r="9" ht="28" customHeight="1" spans="1:8">
      <c r="A9" s="4">
        <v>7</v>
      </c>
      <c r="B9" s="4" t="s">
        <v>51</v>
      </c>
      <c r="C9" s="4" t="s">
        <v>139</v>
      </c>
      <c r="D9" s="4" t="s">
        <v>53</v>
      </c>
      <c r="E9" s="4">
        <v>22</v>
      </c>
      <c r="F9" s="4">
        <f t="shared" si="0"/>
        <v>6600</v>
      </c>
      <c r="G9" s="4"/>
      <c r="H9" s="4"/>
    </row>
    <row r="10" ht="28" customHeight="1" spans="1:8">
      <c r="A10" s="5" t="s">
        <v>14</v>
      </c>
      <c r="B10" s="6"/>
      <c r="C10" s="7"/>
      <c r="D10" s="4"/>
      <c r="E10" s="4">
        <f>SUM(E3:E9)</f>
        <v>112</v>
      </c>
      <c r="F10" s="4">
        <f>SUM(F3:F9)</f>
        <v>33600</v>
      </c>
      <c r="G10" s="4"/>
      <c r="H10" s="4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>
      <c r="A12" s="16"/>
      <c r="B12" s="16"/>
      <c r="C12" s="16"/>
      <c r="D12" s="16"/>
      <c r="E12" s="16"/>
      <c r="F12" s="16"/>
      <c r="G12" s="16"/>
      <c r="H12" s="16"/>
    </row>
  </sheetData>
  <mergeCells count="3">
    <mergeCell ref="A1:H1"/>
    <mergeCell ref="A10:C10"/>
    <mergeCell ref="A11:H11"/>
  </mergeCells>
  <pageMargins left="0.66875" right="0.66875" top="0.747916666666667" bottom="1.29791666666667" header="0.511805555555556" footer="0.904166666666667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I6"/>
  <sheetViews>
    <sheetView workbookViewId="0">
      <selection activeCell="J10" sqref="J10"/>
    </sheetView>
  </sheetViews>
  <sheetFormatPr defaultColWidth="9" defaultRowHeight="13.5" outlineLevelRow="5"/>
  <cols>
    <col min="1" max="1" width="6.875" customWidth="1"/>
    <col min="2" max="2" width="8.375" customWidth="1"/>
    <col min="4" max="5" width="27.25" customWidth="1"/>
    <col min="6" max="6" width="16.25" customWidth="1"/>
    <col min="7" max="7" width="10.5" customWidth="1"/>
    <col min="8" max="8" width="14.375" customWidth="1"/>
    <col min="9" max="9" width="9.75" customWidth="1"/>
  </cols>
  <sheetData>
    <row r="1" ht="57" customHeight="1" spans="1:9">
      <c r="A1" s="9" t="s">
        <v>140</v>
      </c>
      <c r="B1" s="9"/>
      <c r="C1" s="9"/>
      <c r="D1" s="9"/>
      <c r="E1" s="9"/>
      <c r="F1" s="9"/>
      <c r="G1" s="9"/>
      <c r="H1" s="9"/>
      <c r="I1" s="9"/>
    </row>
    <row r="2" ht="39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3" t="s">
        <v>8</v>
      </c>
      <c r="I2" s="10" t="s">
        <v>9</v>
      </c>
    </row>
    <row r="3" ht="28" customHeight="1" spans="1:9">
      <c r="A3" s="4">
        <v>1</v>
      </c>
      <c r="B3" s="4" t="s">
        <v>45</v>
      </c>
      <c r="C3" s="4" t="s">
        <v>95</v>
      </c>
      <c r="D3" s="4" t="s">
        <v>24</v>
      </c>
      <c r="E3" s="4" t="s">
        <v>65</v>
      </c>
      <c r="F3" s="4">
        <v>6</v>
      </c>
      <c r="G3" s="4">
        <f>F3*400</f>
        <v>2400</v>
      </c>
      <c r="H3" s="4"/>
      <c r="I3" s="4"/>
    </row>
    <row r="4" ht="28" customHeight="1" spans="1:9">
      <c r="A4" s="11" t="s">
        <v>14</v>
      </c>
      <c r="B4" s="12"/>
      <c r="C4" s="13"/>
      <c r="D4" s="14"/>
      <c r="E4" s="14"/>
      <c r="F4" s="4">
        <v>6</v>
      </c>
      <c r="G4" s="4">
        <f>F4*400</f>
        <v>2400</v>
      </c>
      <c r="H4" s="14"/>
      <c r="I4" s="14"/>
    </row>
    <row r="5" spans="1:9">
      <c r="A5" s="15"/>
      <c r="B5" s="15"/>
      <c r="C5" s="15"/>
      <c r="D5" s="15"/>
      <c r="E5" s="15"/>
      <c r="F5" s="15"/>
      <c r="G5" s="15"/>
      <c r="H5" s="15"/>
      <c r="I5" s="15"/>
    </row>
    <row r="6" spans="1:9">
      <c r="A6" s="16"/>
      <c r="B6" s="16"/>
      <c r="C6" s="16"/>
      <c r="D6" s="16"/>
      <c r="E6" s="16"/>
      <c r="F6" s="16"/>
      <c r="G6" s="16"/>
      <c r="H6" s="16"/>
      <c r="I6" s="16"/>
    </row>
  </sheetData>
  <mergeCells count="3">
    <mergeCell ref="A1:I1"/>
    <mergeCell ref="A4:C4"/>
    <mergeCell ref="A5:I5"/>
  </mergeCells>
  <pageMargins left="0.751388888888889" right="0.751388888888889" top="0.826388888888889" bottom="1.29791666666667" header="0.511805555555556" footer="0.904166666666667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J9"/>
  <sheetViews>
    <sheetView tabSelected="1" workbookViewId="0">
      <selection activeCell="M9" sqref="M9"/>
    </sheetView>
  </sheetViews>
  <sheetFormatPr defaultColWidth="9" defaultRowHeight="13.5"/>
  <cols>
    <col min="1" max="1" width="6.625" customWidth="1"/>
    <col min="2" max="2" width="11.0833333333333" customWidth="1"/>
    <col min="3" max="3" width="11.4083333333333" customWidth="1"/>
    <col min="4" max="4" width="12.175" customWidth="1"/>
    <col min="5" max="5" width="23.375" customWidth="1"/>
    <col min="6" max="6" width="25.2083333333333" customWidth="1"/>
    <col min="7" max="7" width="12.6" customWidth="1"/>
    <col min="8" max="8" width="12.825" customWidth="1"/>
    <col min="9" max="9" width="12.625" customWidth="1"/>
    <col min="10" max="10" width="11.4416666666667" customWidth="1"/>
  </cols>
  <sheetData>
    <row r="1" ht="55" customHeight="1" spans="1:10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" customHeight="1" spans="1:10">
      <c r="A2" s="3" t="s">
        <v>1</v>
      </c>
      <c r="B2" s="3" t="s">
        <v>142</v>
      </c>
      <c r="C2" s="3" t="s">
        <v>143</v>
      </c>
      <c r="D2" s="3" t="s">
        <v>144</v>
      </c>
      <c r="E2" s="3" t="s">
        <v>145</v>
      </c>
      <c r="F2" s="3" t="s">
        <v>146</v>
      </c>
      <c r="G2" s="3" t="s">
        <v>147</v>
      </c>
      <c r="H2" s="3"/>
      <c r="I2" s="3" t="s">
        <v>148</v>
      </c>
      <c r="J2" s="4" t="s">
        <v>9</v>
      </c>
    </row>
    <row r="3" s="1" customFormat="1" ht="24" customHeight="1" spans="1:10">
      <c r="A3" s="3"/>
      <c r="B3" s="3"/>
      <c r="C3" s="3"/>
      <c r="D3" s="3"/>
      <c r="E3" s="3"/>
      <c r="F3" s="3"/>
      <c r="G3" s="3" t="s">
        <v>149</v>
      </c>
      <c r="H3" s="3" t="s">
        <v>150</v>
      </c>
      <c r="I3" s="3"/>
      <c r="J3" s="4"/>
    </row>
    <row r="4" ht="24" customHeight="1" spans="1:10">
      <c r="A4" s="4">
        <v>1</v>
      </c>
      <c r="B4" s="4" t="s">
        <v>151</v>
      </c>
      <c r="C4" s="4" t="s">
        <v>19</v>
      </c>
      <c r="D4" s="4" t="s">
        <v>29</v>
      </c>
      <c r="E4" s="4" t="s">
        <v>30</v>
      </c>
      <c r="F4" s="4" t="s">
        <v>31</v>
      </c>
      <c r="G4" s="4">
        <v>1</v>
      </c>
      <c r="H4" s="4">
        <v>6000</v>
      </c>
      <c r="I4" s="4"/>
      <c r="J4" s="8"/>
    </row>
    <row r="5" ht="24" customHeight="1" spans="1:10">
      <c r="A5" s="4">
        <v>2</v>
      </c>
      <c r="B5" s="4" t="s">
        <v>151</v>
      </c>
      <c r="C5" s="4" t="s">
        <v>45</v>
      </c>
      <c r="D5" s="4" t="s">
        <v>126</v>
      </c>
      <c r="E5" s="4" t="s">
        <v>94</v>
      </c>
      <c r="F5" s="4" t="s">
        <v>48</v>
      </c>
      <c r="G5" s="4">
        <v>1</v>
      </c>
      <c r="H5" s="4">
        <v>6000</v>
      </c>
      <c r="I5" s="4"/>
      <c r="J5" s="8"/>
    </row>
    <row r="6" ht="24" customHeight="1" spans="1:10">
      <c r="A6" s="4">
        <v>3</v>
      </c>
      <c r="B6" s="4" t="s">
        <v>151</v>
      </c>
      <c r="C6" s="4" t="s">
        <v>45</v>
      </c>
      <c r="D6" s="4" t="s">
        <v>127</v>
      </c>
      <c r="E6" s="4" t="s">
        <v>21</v>
      </c>
      <c r="F6" s="4" t="s">
        <v>36</v>
      </c>
      <c r="G6" s="4">
        <v>1</v>
      </c>
      <c r="H6" s="4">
        <v>3500</v>
      </c>
      <c r="I6" s="4"/>
      <c r="J6" s="8"/>
    </row>
    <row r="7" ht="24" customHeight="1" spans="1:10">
      <c r="A7" s="4">
        <v>4</v>
      </c>
      <c r="B7" s="4" t="s">
        <v>151</v>
      </c>
      <c r="C7" s="4" t="s">
        <v>45</v>
      </c>
      <c r="D7" s="4" t="s">
        <v>129</v>
      </c>
      <c r="E7" s="4" t="s">
        <v>50</v>
      </c>
      <c r="F7" s="4" t="s">
        <v>48</v>
      </c>
      <c r="G7" s="4">
        <v>1</v>
      </c>
      <c r="H7" s="4">
        <v>3500</v>
      </c>
      <c r="I7" s="4"/>
      <c r="J7" s="8"/>
    </row>
    <row r="8" ht="24" customHeight="1" spans="1:10">
      <c r="A8" s="4">
        <v>5</v>
      </c>
      <c r="B8" s="4" t="s">
        <v>151</v>
      </c>
      <c r="C8" s="4" t="s">
        <v>51</v>
      </c>
      <c r="D8" s="4" t="s">
        <v>152</v>
      </c>
      <c r="E8" s="4" t="s">
        <v>109</v>
      </c>
      <c r="F8" s="4" t="s">
        <v>110</v>
      </c>
      <c r="G8" s="4">
        <v>1</v>
      </c>
      <c r="H8" s="4">
        <v>6000</v>
      </c>
      <c r="I8" s="4"/>
      <c r="J8" s="8"/>
    </row>
    <row r="9" ht="24" customHeight="1" spans="1:10">
      <c r="A9" s="5" t="s">
        <v>14</v>
      </c>
      <c r="B9" s="6"/>
      <c r="C9" s="7"/>
      <c r="D9" s="4"/>
      <c r="E9" s="4"/>
      <c r="F9" s="4"/>
      <c r="G9" s="4">
        <f>SUM(G4:G8)</f>
        <v>5</v>
      </c>
      <c r="H9" s="4">
        <f>SUM(H4:H8)</f>
        <v>25000</v>
      </c>
      <c r="I9" s="4"/>
      <c r="J9" s="8"/>
    </row>
  </sheetData>
  <mergeCells count="11">
    <mergeCell ref="A1:J1"/>
    <mergeCell ref="G2:H2"/>
    <mergeCell ref="A9:C9"/>
    <mergeCell ref="A2:A3"/>
    <mergeCell ref="B2:B3"/>
    <mergeCell ref="C2:C3"/>
    <mergeCell ref="D2:D3"/>
    <mergeCell ref="E2:E3"/>
    <mergeCell ref="F2:F3"/>
    <mergeCell ref="I2:I3"/>
    <mergeCell ref="J2:J3"/>
  </mergeCells>
  <pageMargins left="0.472222222222222" right="0.393055555555556" top="0.70833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牛饲草</vt:lpstr>
      <vt:lpstr>羊饲草</vt:lpstr>
      <vt:lpstr>小茴香兑付</vt:lpstr>
      <vt:lpstr>玉米兑付</vt:lpstr>
      <vt:lpstr>秋杂粮兑付</vt:lpstr>
      <vt:lpstr>猪仔兑付表</vt:lpstr>
      <vt:lpstr>羊兑付表 </vt:lpstr>
      <vt:lpstr>蜜蜂兑付表 </vt:lpstr>
      <vt:lpstr>棚圈兑付花名册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梦★想天空分外蓝</cp:lastModifiedBy>
  <dcterms:created xsi:type="dcterms:W3CDTF">2020-08-14T07:48:00Z</dcterms:created>
  <dcterms:modified xsi:type="dcterms:W3CDTF">2020-08-26T09:49:45Z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