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<sst xmlns="http://schemas.openxmlformats.org/spreadsheetml/2006/main" count="58">
  <si>
    <t>海原县关桥乡方堡村2020年建档立卡户中药材种植（红花）补贴花名册</t>
  </si>
  <si>
    <t>序号</t>
  </si>
  <si>
    <t>自然村</t>
  </si>
  <si>
    <t>户主姓名</t>
  </si>
  <si>
    <t>身份证号码</t>
  </si>
  <si>
    <t>一卡通号</t>
  </si>
  <si>
    <t>实际种植面积（亩）</t>
  </si>
  <si>
    <t>补贴面积
（亩）</t>
  </si>
  <si>
    <t>补贴标准（元/亩）</t>
  </si>
  <si>
    <t>补贴金额（元）</t>
  </si>
  <si>
    <t>备注</t>
  </si>
  <si>
    <t>张正宝</t>
  </si>
  <si>
    <t>642222********0210</t>
  </si>
  <si>
    <t>622947880021507****</t>
  </si>
  <si>
    <t>张正军</t>
  </si>
  <si>
    <t>642222********0219</t>
  </si>
  <si>
    <t>622947880001549****</t>
  </si>
  <si>
    <t>张彦胜</t>
  </si>
  <si>
    <t>642222********0211</t>
  </si>
  <si>
    <t>622947880001548****</t>
  </si>
  <si>
    <t>张正虎</t>
  </si>
  <si>
    <t>642222********0278</t>
  </si>
  <si>
    <t>马建国</t>
  </si>
  <si>
    <t>642222********0214</t>
  </si>
  <si>
    <t>张小成</t>
  </si>
  <si>
    <t>642222********0276</t>
  </si>
  <si>
    <t>622947880001545****</t>
  </si>
  <si>
    <t>张正龙</t>
  </si>
  <si>
    <t>642222********0215</t>
  </si>
  <si>
    <t>622947880001550****</t>
  </si>
  <si>
    <t>张小军</t>
  </si>
  <si>
    <t>642222********0231</t>
  </si>
  <si>
    <t>622947880021576****</t>
  </si>
  <si>
    <t>张正祥</t>
  </si>
  <si>
    <t>622947880011566****</t>
  </si>
  <si>
    <t>张彦忠</t>
  </si>
  <si>
    <t>622947880011572****</t>
  </si>
  <si>
    <t>张正金</t>
  </si>
  <si>
    <t>642222********0212</t>
  </si>
  <si>
    <t>622947880011569****</t>
  </si>
  <si>
    <t>张彦宝</t>
  </si>
  <si>
    <t>642222********0213</t>
  </si>
  <si>
    <t>622947880001551****</t>
  </si>
  <si>
    <t>张明华</t>
  </si>
  <si>
    <t>622947880001547****</t>
  </si>
  <si>
    <t>马建平</t>
  </si>
  <si>
    <t>张彦清</t>
  </si>
  <si>
    <t>642222********0218</t>
  </si>
  <si>
    <t>6</t>
  </si>
  <si>
    <t>张怀龙</t>
  </si>
  <si>
    <t>642222********0236</t>
  </si>
  <si>
    <t>622947881040154****</t>
  </si>
  <si>
    <t>张明新</t>
  </si>
  <si>
    <t>642222********0234</t>
  </si>
  <si>
    <t>147531110****</t>
  </si>
  <si>
    <t>张彦金</t>
  </si>
  <si>
    <t>张宏义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</si>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</sst>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abSelected="1" workbookViewId="0">
      <selection activeCell="E10" sqref="E10"/>
    </sheetView>
  </sheetViews>
  <sheetFormatPr defaultColWidth="9" defaultRowHeight="13.5"/>
  <cols>
    <col min="1" max="1" width="6.125" customWidth="1"/>
    <col min="3" max="3" width="10.4416666666667" customWidth="1"/>
    <col min="4" max="4" width="23.125" customWidth="1"/>
    <col min="5" max="5" width="23.2666666666667" customWidth="1"/>
    <col min="6" max="6" width="15.75" customWidth="1"/>
    <col min="7" max="7" width="11.1083333333333" customWidth="1"/>
    <col min="8" max="8" width="12.125" customWidth="1"/>
    <col min="9" max="9" width="10.8916666666667" customWidth="1"/>
    <col min="10" max="10" width="9.96666666666667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8" customHeight="1" spans="1:10">
      <c r="A3" s="5">
        <v>1</v>
      </c>
      <c r="B3" s="6">
        <v>6</v>
      </c>
      <c r="C3" s="6" t="s">
        <v>11</v>
      </c>
      <c r="D3" s="6" t="s">
        <v>12</v>
      </c>
      <c r="E3" s="6" t="s">
        <v>13</v>
      </c>
      <c r="F3" s="7">
        <v>2.6</v>
      </c>
      <c r="G3" s="7">
        <v>2.6</v>
      </c>
      <c r="H3" s="7">
        <v>200</v>
      </c>
      <c r="I3" s="12">
        <f>G3*H3</f>
        <v>520</v>
      </c>
      <c r="J3" s="13"/>
    </row>
    <row r="4" ht="18" customHeight="1" spans="1:10">
      <c r="A4" s="5">
        <v>2</v>
      </c>
      <c r="B4" s="6">
        <v>6</v>
      </c>
      <c r="C4" s="6" t="s">
        <v>14</v>
      </c>
      <c r="D4" s="6" t="s">
        <v>15</v>
      </c>
      <c r="E4" s="6" t="s">
        <v>16</v>
      </c>
      <c r="F4" s="7">
        <v>2.8</v>
      </c>
      <c r="G4" s="7">
        <v>2.8</v>
      </c>
      <c r="H4" s="7">
        <v>200</v>
      </c>
      <c r="I4" s="12">
        <f>G4*H4</f>
        <v>560</v>
      </c>
      <c r="J4" s="13"/>
    </row>
    <row r="5" ht="18" customHeight="1" spans="1:10">
      <c r="A5" s="5">
        <v>3</v>
      </c>
      <c r="B5" s="6">
        <v>6</v>
      </c>
      <c r="C5" s="6" t="s">
        <v>17</v>
      </c>
      <c r="D5" s="6" t="s">
        <v>18</v>
      </c>
      <c r="E5" s="6" t="s">
        <v>19</v>
      </c>
      <c r="F5" s="7">
        <v>2</v>
      </c>
      <c r="G5" s="7">
        <v>2</v>
      </c>
      <c r="H5" s="7">
        <v>200</v>
      </c>
      <c r="I5" s="12">
        <f t="shared" ref="I5:I23" si="0">G5*H5</f>
        <v>400</v>
      </c>
      <c r="J5" s="13"/>
    </row>
    <row r="6" ht="18" customHeight="1" spans="1:10">
      <c r="A6" s="5">
        <v>4</v>
      </c>
      <c r="B6" s="6">
        <v>6</v>
      </c>
      <c r="C6" s="6" t="s">
        <v>20</v>
      </c>
      <c r="D6" s="6" t="s">
        <v>21</v>
      </c>
      <c r="E6" s="6" t="s">
        <v>16</v>
      </c>
      <c r="F6" s="7">
        <v>2.4</v>
      </c>
      <c r="G6" s="7">
        <v>2.4</v>
      </c>
      <c r="H6" s="7">
        <v>200</v>
      </c>
      <c r="I6" s="12">
        <f t="shared" si="0"/>
        <v>480</v>
      </c>
      <c r="J6" s="13"/>
    </row>
    <row r="7" ht="18" customHeight="1" spans="1:10">
      <c r="A7" s="5">
        <v>5</v>
      </c>
      <c r="B7" s="6">
        <v>6</v>
      </c>
      <c r="C7" s="6" t="s">
        <v>22</v>
      </c>
      <c r="D7" s="6" t="s">
        <v>23</v>
      </c>
      <c r="E7" s="6" t="s">
        <v>16</v>
      </c>
      <c r="F7" s="7">
        <v>1.2</v>
      </c>
      <c r="G7" s="7">
        <v>1.2</v>
      </c>
      <c r="H7" s="7">
        <v>200</v>
      </c>
      <c r="I7" s="12">
        <f t="shared" si="0"/>
        <v>240</v>
      </c>
      <c r="J7" s="13"/>
    </row>
    <row r="8" ht="18" customHeight="1" spans="1:10">
      <c r="A8" s="5">
        <v>6</v>
      </c>
      <c r="B8" s="6">
        <v>6</v>
      </c>
      <c r="C8" s="6" t="s">
        <v>24</v>
      </c>
      <c r="D8" s="6" t="s">
        <v>25</v>
      </c>
      <c r="E8" s="6" t="s">
        <v>26</v>
      </c>
      <c r="F8" s="7">
        <v>0.2</v>
      </c>
      <c r="G8" s="7">
        <v>0.2</v>
      </c>
      <c r="H8" s="7">
        <v>200</v>
      </c>
      <c r="I8" s="12">
        <f t="shared" si="0"/>
        <v>40</v>
      </c>
      <c r="J8" s="13"/>
    </row>
    <row r="9" ht="18" customHeight="1" spans="1:10">
      <c r="A9" s="5">
        <v>7</v>
      </c>
      <c r="B9" s="6">
        <v>6</v>
      </c>
      <c r="C9" s="6" t="s">
        <v>27</v>
      </c>
      <c r="D9" s="6" t="s">
        <v>28</v>
      </c>
      <c r="E9" s="6" t="s">
        <v>29</v>
      </c>
      <c r="F9" s="7">
        <v>2</v>
      </c>
      <c r="G9" s="7">
        <v>2</v>
      </c>
      <c r="H9" s="7">
        <v>200</v>
      </c>
      <c r="I9" s="12">
        <f t="shared" si="0"/>
        <v>400</v>
      </c>
      <c r="J9" s="13"/>
    </row>
    <row r="10" ht="18" customHeight="1" spans="1:10">
      <c r="A10" s="5">
        <v>8</v>
      </c>
      <c r="B10" s="6">
        <v>6</v>
      </c>
      <c r="C10" s="6" t="s">
        <v>30</v>
      </c>
      <c r="D10" s="6" t="s">
        <v>31</v>
      </c>
      <c r="E10" s="6" t="s">
        <v>32</v>
      </c>
      <c r="F10" s="7">
        <v>3.5</v>
      </c>
      <c r="G10" s="7">
        <v>3.5</v>
      </c>
      <c r="H10" s="7">
        <v>200</v>
      </c>
      <c r="I10" s="12">
        <f t="shared" si="0"/>
        <v>700</v>
      </c>
      <c r="J10" s="13"/>
    </row>
    <row r="11" ht="18" customHeight="1" spans="1:10">
      <c r="A11" s="5">
        <v>9</v>
      </c>
      <c r="B11" s="6">
        <v>6</v>
      </c>
      <c r="C11" s="6" t="s">
        <v>33</v>
      </c>
      <c r="D11" s="6" t="s">
        <v>28</v>
      </c>
      <c r="E11" s="6" t="s">
        <v>34</v>
      </c>
      <c r="F11" s="7">
        <v>0.5</v>
      </c>
      <c r="G11" s="7">
        <v>0.5</v>
      </c>
      <c r="H11" s="7">
        <v>200</v>
      </c>
      <c r="I11" s="12">
        <f t="shared" si="0"/>
        <v>100</v>
      </c>
      <c r="J11" s="13"/>
    </row>
    <row r="12" ht="18" customHeight="1" spans="1:10">
      <c r="A12" s="5">
        <v>10</v>
      </c>
      <c r="B12" s="6">
        <v>6</v>
      </c>
      <c r="C12" s="6" t="s">
        <v>35</v>
      </c>
      <c r="D12" s="6" t="s">
        <v>12</v>
      </c>
      <c r="E12" s="6" t="s">
        <v>36</v>
      </c>
      <c r="F12" s="7">
        <v>3</v>
      </c>
      <c r="G12" s="7">
        <v>3</v>
      </c>
      <c r="H12" s="7">
        <v>200</v>
      </c>
      <c r="I12" s="12">
        <f t="shared" si="0"/>
        <v>600</v>
      </c>
      <c r="J12" s="13"/>
    </row>
    <row r="13" ht="18" customHeight="1" spans="1:10">
      <c r="A13" s="5">
        <v>11</v>
      </c>
      <c r="B13" s="6">
        <v>6</v>
      </c>
      <c r="C13" s="6" t="s">
        <v>37</v>
      </c>
      <c r="D13" s="6" t="s">
        <v>38</v>
      </c>
      <c r="E13" s="6" t="s">
        <v>39</v>
      </c>
      <c r="F13" s="7">
        <v>2</v>
      </c>
      <c r="G13" s="7">
        <v>2</v>
      </c>
      <c r="H13" s="7">
        <v>200</v>
      </c>
      <c r="I13" s="12">
        <f t="shared" si="0"/>
        <v>400</v>
      </c>
      <c r="J13" s="13"/>
    </row>
    <row r="14" ht="18" customHeight="1" spans="1:10">
      <c r="A14" s="5">
        <v>12</v>
      </c>
      <c r="B14" s="6">
        <v>6</v>
      </c>
      <c r="C14" s="6" t="s">
        <v>40</v>
      </c>
      <c r="D14" s="6" t="s">
        <v>41</v>
      </c>
      <c r="E14" s="6" t="s">
        <v>42</v>
      </c>
      <c r="F14" s="7">
        <v>1.8</v>
      </c>
      <c r="G14" s="7">
        <v>1.8</v>
      </c>
      <c r="H14" s="7">
        <v>200</v>
      </c>
      <c r="I14" s="12">
        <f t="shared" si="0"/>
        <v>360</v>
      </c>
      <c r="J14" s="13"/>
    </row>
    <row r="15" ht="18" customHeight="1" spans="1:10">
      <c r="A15" s="5">
        <v>13</v>
      </c>
      <c r="B15" s="6">
        <v>6</v>
      </c>
      <c r="C15" s="6" t="s">
        <v>43</v>
      </c>
      <c r="D15" s="6" t="s">
        <v>28</v>
      </c>
      <c r="E15" s="6" t="s">
        <v>44</v>
      </c>
      <c r="F15" s="7">
        <v>2.6</v>
      </c>
      <c r="G15" s="7">
        <v>2.6</v>
      </c>
      <c r="H15" s="7">
        <v>200</v>
      </c>
      <c r="I15" s="12">
        <f t="shared" si="0"/>
        <v>520</v>
      </c>
      <c r="J15" s="13"/>
    </row>
    <row r="16" ht="18" customHeight="1" spans="1:10">
      <c r="A16" s="5">
        <v>14</v>
      </c>
      <c r="B16" s="6">
        <v>6</v>
      </c>
      <c r="C16" s="6" t="s">
        <v>45</v>
      </c>
      <c r="D16" s="6" t="s">
        <v>23</v>
      </c>
      <c r="E16" s="6" t="s">
        <v>16</v>
      </c>
      <c r="F16" s="7">
        <v>0.7</v>
      </c>
      <c r="G16" s="7">
        <v>0.7</v>
      </c>
      <c r="H16" s="7">
        <v>200</v>
      </c>
      <c r="I16" s="12">
        <f t="shared" si="0"/>
        <v>140</v>
      </c>
      <c r="J16" s="13"/>
    </row>
    <row r="17" ht="18" customHeight="1" spans="1:10">
      <c r="A17" s="5">
        <v>15</v>
      </c>
      <c r="B17" s="6">
        <v>6</v>
      </c>
      <c r="C17" s="6" t="s">
        <v>46</v>
      </c>
      <c r="D17" s="6" t="s">
        <v>47</v>
      </c>
      <c r="E17" s="6" t="s">
        <v>39</v>
      </c>
      <c r="F17" s="7">
        <v>2</v>
      </c>
      <c r="G17" s="7">
        <v>2</v>
      </c>
      <c r="H17" s="7">
        <v>200</v>
      </c>
      <c r="I17" s="12">
        <f t="shared" si="0"/>
        <v>400</v>
      </c>
      <c r="J17" s="13"/>
    </row>
    <row r="18" ht="18" customHeight="1" spans="1:10">
      <c r="A18" s="5">
        <v>16</v>
      </c>
      <c r="B18" s="8" t="s">
        <v>48</v>
      </c>
      <c r="C18" s="7" t="s">
        <v>49</v>
      </c>
      <c r="D18" s="7" t="s">
        <v>50</v>
      </c>
      <c r="E18" s="7" t="s">
        <v>51</v>
      </c>
      <c r="F18" s="7">
        <v>0.8</v>
      </c>
      <c r="G18" s="7">
        <v>0.8</v>
      </c>
      <c r="H18" s="7">
        <v>200</v>
      </c>
      <c r="I18" s="12">
        <f t="shared" si="0"/>
        <v>160</v>
      </c>
      <c r="J18" s="13"/>
    </row>
    <row r="19" ht="18" customHeight="1" spans="1:10">
      <c r="A19" s="5">
        <v>17</v>
      </c>
      <c r="B19" s="6">
        <v>6</v>
      </c>
      <c r="C19" s="6" t="s">
        <v>52</v>
      </c>
      <c r="D19" s="6" t="s">
        <v>53</v>
      </c>
      <c r="E19" s="7" t="s">
        <v>54</v>
      </c>
      <c r="F19" s="7">
        <v>2</v>
      </c>
      <c r="G19" s="7">
        <v>2</v>
      </c>
      <c r="H19" s="7">
        <v>200</v>
      </c>
      <c r="I19" s="12">
        <f t="shared" si="0"/>
        <v>400</v>
      </c>
      <c r="J19" s="13"/>
    </row>
    <row r="20" ht="18" customHeight="1" spans="1:10">
      <c r="A20" s="5">
        <v>18</v>
      </c>
      <c r="B20" s="6">
        <v>6</v>
      </c>
      <c r="C20" s="6" t="s">
        <v>55</v>
      </c>
      <c r="D20" s="6" t="s">
        <v>41</v>
      </c>
      <c r="E20" s="6" t="s">
        <v>44</v>
      </c>
      <c r="F20" s="7">
        <v>1</v>
      </c>
      <c r="G20" s="7">
        <v>1</v>
      </c>
      <c r="H20" s="7">
        <v>200</v>
      </c>
      <c r="I20" s="12">
        <f t="shared" si="0"/>
        <v>200</v>
      </c>
      <c r="J20" s="13"/>
    </row>
    <row r="21" ht="18" customHeight="1" spans="1:10">
      <c r="A21" s="5">
        <v>19</v>
      </c>
      <c r="B21" s="6">
        <v>6</v>
      </c>
      <c r="C21" s="6" t="s">
        <v>56</v>
      </c>
      <c r="D21" s="6" t="s">
        <v>38</v>
      </c>
      <c r="E21" s="6" t="s">
        <v>19</v>
      </c>
      <c r="F21" s="7">
        <v>0.5</v>
      </c>
      <c r="G21" s="7">
        <v>0.5</v>
      </c>
      <c r="H21" s="7">
        <v>200</v>
      </c>
      <c r="I21" s="12">
        <f t="shared" si="0"/>
        <v>100</v>
      </c>
      <c r="J21" s="13"/>
    </row>
    <row r="22" ht="18" customHeight="1" spans="1:10">
      <c r="A22" s="9" t="s">
        <v>57</v>
      </c>
      <c r="B22" s="10"/>
      <c r="C22" s="11"/>
      <c r="D22" s="11"/>
      <c r="E22" s="11"/>
      <c r="F22" s="7">
        <f>SUM(F3:F21)</f>
        <v>33.6</v>
      </c>
      <c r="G22" s="7">
        <f>SUM(G3:G21)</f>
        <v>33.6</v>
      </c>
      <c r="H22" s="7"/>
      <c r="I22" s="12">
        <f>SUM(I3:I21)</f>
        <v>6720</v>
      </c>
      <c r="J22" s="13"/>
    </row>
  </sheetData>
  <mergeCells count="2">
    <mergeCell ref="A1:J1"/>
    <mergeCell ref="A22:B22"/>
  </mergeCells>
  <conditionalFormatting sqref="D2">
    <cfRule type="duplicateValues" dxfId="0" priority="2"/>
  </conditionalFormatting>
  <conditionalFormatting sqref="D18">
    <cfRule type="duplicateValues" dxfId="0" priority="1"/>
  </conditionalFormatting>
  <printOptions horizontalCentered="1"/>
  <pageMargins left="0.865972222222222" right="0.275" top="0.550694444444444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穆海彬</cp:lastModifiedBy>
  <dcterms:created xsi:type="dcterms:W3CDTF">2020-07-20T03:11:00Z</dcterms:created>
  <dcterms:modified xsi:type="dcterms:W3CDTF">2020-08-13T08:04:52Z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