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生猪补栏" sheetId="3" r:id="rId1"/>
  </sheets>
  <definedNames>
    <definedName name="_xlnm._FilterDatabase" localSheetId="0" hidden="1">生猪补栏!$A$2:$P$2</definedName>
    <definedName name="_xlnm.Print_Titles" localSheetId="0">生猪补栏!$1:$2</definedName>
  </definedNames>
  <calcPr calcId="144525" concurrentCalc="0"/>
</workbook>
</file>

<file path=xl/sharedStrings.xml><?xml version="1.0" encoding="utf-8"?>
<sst xmlns="http://schemas.openxmlformats.org/spreadsheetml/2006/main" count="92">
  <si>
    <t>海原县关桥乡麻春行政村2020年建档立卡户生猪补栏补贴花名册(第二批)</t>
  </si>
  <si>
    <t>序号</t>
  </si>
  <si>
    <t>户主
姓名</t>
  </si>
  <si>
    <t>自然村</t>
  </si>
  <si>
    <t>身份证号码</t>
  </si>
  <si>
    <t>一卡通号</t>
  </si>
  <si>
    <t>实际存栏数量（头）</t>
  </si>
  <si>
    <t>补贴数量（头）</t>
  </si>
  <si>
    <t>补贴标准（元/头）</t>
  </si>
  <si>
    <t>补贴金额（元）</t>
  </si>
  <si>
    <t>备注</t>
  </si>
  <si>
    <t>王满湖</t>
  </si>
  <si>
    <t>三村</t>
  </si>
  <si>
    <t>642222********1418</t>
  </si>
  <si>
    <t>100946790****</t>
  </si>
  <si>
    <t>邹德宝</t>
  </si>
  <si>
    <t>642222********1414</t>
  </si>
  <si>
    <t>136261670****</t>
  </si>
  <si>
    <t>邹德学</t>
  </si>
  <si>
    <t>642222********145X</t>
  </si>
  <si>
    <t>622947880001566****</t>
  </si>
  <si>
    <t>祁玉宝</t>
  </si>
  <si>
    <t>642222********1415</t>
  </si>
  <si>
    <t>622947880021575****</t>
  </si>
  <si>
    <t>邹德仁</t>
  </si>
  <si>
    <t>642222********1410</t>
  </si>
  <si>
    <t>136537320****</t>
  </si>
  <si>
    <t>王平</t>
  </si>
  <si>
    <t>642222********1419</t>
  </si>
  <si>
    <t>128202590****</t>
  </si>
  <si>
    <t>贾俊明</t>
  </si>
  <si>
    <t>642222********1416</t>
  </si>
  <si>
    <t>136275530****</t>
  </si>
  <si>
    <t>康玉宝</t>
  </si>
  <si>
    <t>642222********1411</t>
  </si>
  <si>
    <t>100948180****</t>
  </si>
  <si>
    <t>李国杰</t>
  </si>
  <si>
    <t>四村</t>
  </si>
  <si>
    <t>642222********1417</t>
  </si>
  <si>
    <t>622947880021574****</t>
  </si>
  <si>
    <t>郭朝胜</t>
  </si>
  <si>
    <t>622947880011560****</t>
  </si>
  <si>
    <t>刘君</t>
  </si>
  <si>
    <t>622947881010135****</t>
  </si>
  <si>
    <t>李国贤</t>
  </si>
  <si>
    <t>642222********141X</t>
  </si>
  <si>
    <t>622947880011558****</t>
  </si>
  <si>
    <t>李茂生</t>
  </si>
  <si>
    <t>李国强</t>
  </si>
  <si>
    <t>622947880011565****</t>
  </si>
  <si>
    <t>郭强礼</t>
  </si>
  <si>
    <t>622947880021576****</t>
  </si>
  <si>
    <t>李良珍</t>
  </si>
  <si>
    <t>八村</t>
  </si>
  <si>
    <t>146519790****</t>
  </si>
  <si>
    <t>张明刚</t>
  </si>
  <si>
    <t>151069580****</t>
  </si>
  <si>
    <t>李海宏</t>
  </si>
  <si>
    <t>100930790****</t>
  </si>
  <si>
    <t>戴全昌</t>
  </si>
  <si>
    <t>九村</t>
  </si>
  <si>
    <t>642222********1439</t>
  </si>
  <si>
    <t>147910430****</t>
  </si>
  <si>
    <t>董满</t>
  </si>
  <si>
    <t>156996110****</t>
  </si>
  <si>
    <t>孙永源</t>
  </si>
  <si>
    <t>147988240****</t>
  </si>
  <si>
    <t>董兆国</t>
  </si>
  <si>
    <t>157868670****</t>
  </si>
  <si>
    <t>董鹏乾</t>
  </si>
  <si>
    <t>640522********0210</t>
  </si>
  <si>
    <t>董兆侗</t>
  </si>
  <si>
    <t>642222********143X</t>
  </si>
  <si>
    <t>622947881000139****</t>
  </si>
  <si>
    <t>梁清云</t>
  </si>
  <si>
    <t>十村</t>
  </si>
  <si>
    <t>155528360****</t>
  </si>
  <si>
    <t>董文正</t>
  </si>
  <si>
    <t>642222********1412</t>
  </si>
  <si>
    <t>董文高</t>
  </si>
  <si>
    <t>640522********0250</t>
  </si>
  <si>
    <t>622947881050147****</t>
  </si>
  <si>
    <t>董兴龙</t>
  </si>
  <si>
    <t>董治国</t>
  </si>
  <si>
    <t>642222********1413</t>
  </si>
  <si>
    <t>622947880001567****</t>
  </si>
  <si>
    <t>龚汉文</t>
  </si>
  <si>
    <t>龚伟刚</t>
  </si>
  <si>
    <t>622947880021579****</t>
  </si>
  <si>
    <t>龚伟成</t>
  </si>
  <si>
    <t>622947881150183****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</si>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</sst>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2" fillId="33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5"/>
  <sheetViews>
    <sheetView tabSelected="1" workbookViewId="0">
      <selection activeCell="C19" sqref="C19"/>
    </sheetView>
  </sheetViews>
  <sheetFormatPr defaultColWidth="9" defaultRowHeight="13.5"/>
  <cols>
    <col min="1" max="1" width="6.375" style="1" customWidth="1"/>
    <col min="2" max="2" width="8.875" style="1" customWidth="1"/>
    <col min="3" max="3" width="8.75" style="1" customWidth="1"/>
    <col min="4" max="4" width="23" style="1" customWidth="1"/>
    <col min="5" max="5" width="24.5" style="1" customWidth="1"/>
    <col min="6" max="6" width="13.5" style="1" customWidth="1"/>
    <col min="7" max="7" width="10" style="1" customWidth="1"/>
    <col min="8" max="8" width="10.125" style="1" customWidth="1"/>
    <col min="9" max="9" width="10.125" style="3" customWidth="1"/>
    <col min="10" max="10" width="12.875" style="1" customWidth="1"/>
    <col min="11" max="16384" width="9" style="1"/>
  </cols>
  <sheetData>
    <row r="1" s="1" customFormat="1" ht="29" customHeight="1" spans="1:10">
      <c r="A1" s="4" t="s">
        <v>0</v>
      </c>
      <c r="B1" s="4"/>
      <c r="C1" s="4"/>
      <c r="D1" s="4"/>
      <c r="E1" s="4"/>
      <c r="F1" s="4"/>
      <c r="G1" s="4"/>
      <c r="H1" s="4"/>
      <c r="I1" s="8"/>
      <c r="J1" s="4"/>
    </row>
    <row r="2" s="2" customFormat="1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5" t="s">
        <v>10</v>
      </c>
    </row>
    <row r="3" s="1" customFormat="1" ht="14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>
        <v>1</v>
      </c>
      <c r="G3" s="6">
        <v>1</v>
      </c>
      <c r="H3" s="6">
        <v>500</v>
      </c>
      <c r="I3" s="10">
        <f>G3*H3</f>
        <v>500</v>
      </c>
      <c r="J3" s="6"/>
    </row>
    <row r="4" s="1" customFormat="1" ht="14" customHeight="1" spans="1:10">
      <c r="A4" s="6">
        <v>2</v>
      </c>
      <c r="B4" s="6" t="s">
        <v>15</v>
      </c>
      <c r="C4" s="6" t="s">
        <v>12</v>
      </c>
      <c r="D4" s="6" t="s">
        <v>16</v>
      </c>
      <c r="E4" s="6" t="s">
        <v>17</v>
      </c>
      <c r="F4" s="6">
        <v>1</v>
      </c>
      <c r="G4" s="6">
        <v>1</v>
      </c>
      <c r="H4" s="6">
        <v>500</v>
      </c>
      <c r="I4" s="10">
        <f t="shared" ref="I4:I35" si="0">G4*H4</f>
        <v>500</v>
      </c>
      <c r="J4" s="6"/>
    </row>
    <row r="5" s="1" customFormat="1" ht="14" customHeight="1" spans="1:10">
      <c r="A5" s="6">
        <v>3</v>
      </c>
      <c r="B5" s="6" t="s">
        <v>18</v>
      </c>
      <c r="C5" s="6" t="s">
        <v>12</v>
      </c>
      <c r="D5" s="6" t="s">
        <v>19</v>
      </c>
      <c r="E5" s="6" t="s">
        <v>20</v>
      </c>
      <c r="F5" s="6">
        <v>1</v>
      </c>
      <c r="G5" s="6">
        <v>1</v>
      </c>
      <c r="H5" s="6">
        <v>500</v>
      </c>
      <c r="I5" s="10">
        <f t="shared" si="0"/>
        <v>500</v>
      </c>
      <c r="J5" s="6"/>
    </row>
    <row r="6" s="1" customFormat="1" ht="14" customHeight="1" spans="1:10">
      <c r="A6" s="6">
        <v>4</v>
      </c>
      <c r="B6" s="6" t="s">
        <v>21</v>
      </c>
      <c r="C6" s="6" t="s">
        <v>12</v>
      </c>
      <c r="D6" s="6" t="s">
        <v>22</v>
      </c>
      <c r="E6" s="6" t="s">
        <v>23</v>
      </c>
      <c r="F6" s="6">
        <v>1</v>
      </c>
      <c r="G6" s="6">
        <v>1</v>
      </c>
      <c r="H6" s="6">
        <v>500</v>
      </c>
      <c r="I6" s="10">
        <f t="shared" si="0"/>
        <v>500</v>
      </c>
      <c r="J6" s="6"/>
    </row>
    <row r="7" s="1" customFormat="1" ht="14" customHeight="1" spans="1:10">
      <c r="A7" s="6">
        <v>5</v>
      </c>
      <c r="B7" s="6" t="s">
        <v>24</v>
      </c>
      <c r="C7" s="6" t="s">
        <v>12</v>
      </c>
      <c r="D7" s="6" t="s">
        <v>25</v>
      </c>
      <c r="E7" s="6" t="s">
        <v>26</v>
      </c>
      <c r="F7" s="6">
        <v>1</v>
      </c>
      <c r="G7" s="6">
        <v>1</v>
      </c>
      <c r="H7" s="6">
        <v>500</v>
      </c>
      <c r="I7" s="10">
        <f t="shared" si="0"/>
        <v>500</v>
      </c>
      <c r="J7" s="6"/>
    </row>
    <row r="8" s="1" customFormat="1" ht="14" customHeight="1" spans="1:10">
      <c r="A8" s="6">
        <v>6</v>
      </c>
      <c r="B8" s="6" t="s">
        <v>27</v>
      </c>
      <c r="C8" s="6" t="s">
        <v>12</v>
      </c>
      <c r="D8" s="6" t="s">
        <v>28</v>
      </c>
      <c r="E8" s="6" t="s">
        <v>29</v>
      </c>
      <c r="F8" s="6">
        <v>1</v>
      </c>
      <c r="G8" s="6">
        <v>1</v>
      </c>
      <c r="H8" s="6">
        <v>500</v>
      </c>
      <c r="I8" s="10">
        <f t="shared" si="0"/>
        <v>500</v>
      </c>
      <c r="J8" s="6"/>
    </row>
    <row r="9" s="1" customFormat="1" ht="14" customHeight="1" spans="1:10">
      <c r="A9" s="6">
        <v>7</v>
      </c>
      <c r="B9" s="6" t="s">
        <v>30</v>
      </c>
      <c r="C9" s="6" t="s">
        <v>12</v>
      </c>
      <c r="D9" s="6" t="s">
        <v>31</v>
      </c>
      <c r="E9" s="6" t="s">
        <v>32</v>
      </c>
      <c r="F9" s="6">
        <v>1</v>
      </c>
      <c r="G9" s="6">
        <v>1</v>
      </c>
      <c r="H9" s="6">
        <v>500</v>
      </c>
      <c r="I9" s="10">
        <f t="shared" si="0"/>
        <v>500</v>
      </c>
      <c r="J9" s="6"/>
    </row>
    <row r="10" s="1" customFormat="1" ht="14" customHeight="1" spans="1:10">
      <c r="A10" s="6">
        <v>8</v>
      </c>
      <c r="B10" s="6" t="s">
        <v>33</v>
      </c>
      <c r="C10" s="6" t="s">
        <v>12</v>
      </c>
      <c r="D10" s="6" t="s">
        <v>34</v>
      </c>
      <c r="E10" s="6" t="s">
        <v>35</v>
      </c>
      <c r="F10" s="6">
        <v>1</v>
      </c>
      <c r="G10" s="6">
        <v>1</v>
      </c>
      <c r="H10" s="6">
        <v>500</v>
      </c>
      <c r="I10" s="10">
        <f t="shared" si="0"/>
        <v>500</v>
      </c>
      <c r="J10" s="6"/>
    </row>
    <row r="11" s="1" customFormat="1" ht="14" customHeight="1" spans="1:10">
      <c r="A11" s="6">
        <v>9</v>
      </c>
      <c r="B11" s="6" t="s">
        <v>36</v>
      </c>
      <c r="C11" s="6" t="s">
        <v>37</v>
      </c>
      <c r="D11" s="6" t="s">
        <v>38</v>
      </c>
      <c r="E11" s="6" t="s">
        <v>39</v>
      </c>
      <c r="F11" s="6">
        <v>1</v>
      </c>
      <c r="G11" s="6">
        <v>1</v>
      </c>
      <c r="H11" s="6">
        <v>500</v>
      </c>
      <c r="I11" s="10">
        <f t="shared" si="0"/>
        <v>500</v>
      </c>
      <c r="J11" s="6"/>
    </row>
    <row r="12" s="1" customFormat="1" ht="14" customHeight="1" spans="1:10">
      <c r="A12" s="6">
        <v>10</v>
      </c>
      <c r="B12" s="6" t="s">
        <v>40</v>
      </c>
      <c r="C12" s="6" t="s">
        <v>37</v>
      </c>
      <c r="D12" s="6" t="s">
        <v>28</v>
      </c>
      <c r="E12" s="6" t="s">
        <v>41</v>
      </c>
      <c r="F12" s="6">
        <v>1</v>
      </c>
      <c r="G12" s="6">
        <v>1</v>
      </c>
      <c r="H12" s="6">
        <v>500</v>
      </c>
      <c r="I12" s="10">
        <f t="shared" si="0"/>
        <v>500</v>
      </c>
      <c r="J12" s="6"/>
    </row>
    <row r="13" s="1" customFormat="1" ht="14" customHeight="1" spans="1:10">
      <c r="A13" s="6">
        <v>11</v>
      </c>
      <c r="B13" s="6" t="s">
        <v>42</v>
      </c>
      <c r="C13" s="6" t="s">
        <v>37</v>
      </c>
      <c r="D13" s="6" t="s">
        <v>28</v>
      </c>
      <c r="E13" s="6" t="s">
        <v>43</v>
      </c>
      <c r="F13" s="6">
        <v>1</v>
      </c>
      <c r="G13" s="6">
        <v>1</v>
      </c>
      <c r="H13" s="6">
        <v>500</v>
      </c>
      <c r="I13" s="10">
        <f t="shared" si="0"/>
        <v>500</v>
      </c>
      <c r="J13" s="6"/>
    </row>
    <row r="14" s="1" customFormat="1" ht="14" customHeight="1" spans="1:10">
      <c r="A14" s="6">
        <v>12</v>
      </c>
      <c r="B14" s="6" t="s">
        <v>44</v>
      </c>
      <c r="C14" s="6" t="s">
        <v>37</v>
      </c>
      <c r="D14" s="6" t="s">
        <v>45</v>
      </c>
      <c r="E14" s="6" t="s">
        <v>46</v>
      </c>
      <c r="F14" s="6">
        <v>1</v>
      </c>
      <c r="G14" s="6">
        <v>1</v>
      </c>
      <c r="H14" s="6">
        <v>500</v>
      </c>
      <c r="I14" s="10">
        <f t="shared" si="0"/>
        <v>500</v>
      </c>
      <c r="J14" s="6"/>
    </row>
    <row r="15" s="1" customFormat="1" ht="14" customHeight="1" spans="1:10">
      <c r="A15" s="6">
        <v>13</v>
      </c>
      <c r="B15" s="6" t="s">
        <v>47</v>
      </c>
      <c r="C15" s="6" t="s">
        <v>37</v>
      </c>
      <c r="D15" s="6" t="s">
        <v>45</v>
      </c>
      <c r="E15" s="6" t="s">
        <v>41</v>
      </c>
      <c r="F15" s="6">
        <v>2</v>
      </c>
      <c r="G15" s="6">
        <v>1</v>
      </c>
      <c r="H15" s="6">
        <v>500</v>
      </c>
      <c r="I15" s="10">
        <f t="shared" si="0"/>
        <v>500</v>
      </c>
      <c r="J15" s="6"/>
    </row>
    <row r="16" s="1" customFormat="1" ht="14" customHeight="1" spans="1:10">
      <c r="A16" s="6">
        <v>14</v>
      </c>
      <c r="B16" s="6" t="s">
        <v>48</v>
      </c>
      <c r="C16" s="6" t="s">
        <v>37</v>
      </c>
      <c r="D16" s="6" t="s">
        <v>45</v>
      </c>
      <c r="E16" s="6" t="s">
        <v>49</v>
      </c>
      <c r="F16" s="6">
        <v>1</v>
      </c>
      <c r="G16" s="6">
        <v>1</v>
      </c>
      <c r="H16" s="6">
        <v>500</v>
      </c>
      <c r="I16" s="10">
        <f t="shared" si="0"/>
        <v>500</v>
      </c>
      <c r="J16" s="6"/>
    </row>
    <row r="17" s="1" customFormat="1" ht="14" customHeight="1" spans="1:10">
      <c r="A17" s="6">
        <v>15</v>
      </c>
      <c r="B17" s="6" t="s">
        <v>50</v>
      </c>
      <c r="C17" s="6" t="s">
        <v>37</v>
      </c>
      <c r="D17" s="6" t="s">
        <v>16</v>
      </c>
      <c r="E17" s="6" t="s">
        <v>51</v>
      </c>
      <c r="F17" s="6">
        <v>1</v>
      </c>
      <c r="G17" s="6">
        <v>1</v>
      </c>
      <c r="H17" s="6">
        <v>500</v>
      </c>
      <c r="I17" s="10">
        <f t="shared" si="0"/>
        <v>500</v>
      </c>
      <c r="J17" s="6"/>
    </row>
    <row r="18" s="1" customFormat="1" ht="14" customHeight="1" spans="1:10">
      <c r="A18" s="6">
        <v>16</v>
      </c>
      <c r="B18" s="6" t="s">
        <v>52</v>
      </c>
      <c r="C18" s="6" t="s">
        <v>53</v>
      </c>
      <c r="D18" s="6" t="s">
        <v>25</v>
      </c>
      <c r="E18" s="6" t="s">
        <v>54</v>
      </c>
      <c r="F18" s="6">
        <v>2</v>
      </c>
      <c r="G18" s="6">
        <v>2</v>
      </c>
      <c r="H18" s="6">
        <v>500</v>
      </c>
      <c r="I18" s="10">
        <f t="shared" si="0"/>
        <v>1000</v>
      </c>
      <c r="J18" s="6"/>
    </row>
    <row r="19" s="1" customFormat="1" ht="14" customHeight="1" spans="1:10">
      <c r="A19" s="6">
        <v>17</v>
      </c>
      <c r="B19" s="6" t="s">
        <v>55</v>
      </c>
      <c r="C19" s="6" t="s">
        <v>53</v>
      </c>
      <c r="D19" s="6" t="s">
        <v>25</v>
      </c>
      <c r="E19" s="6" t="s">
        <v>56</v>
      </c>
      <c r="F19" s="6">
        <v>2</v>
      </c>
      <c r="G19" s="6">
        <v>2</v>
      </c>
      <c r="H19" s="6">
        <v>500</v>
      </c>
      <c r="I19" s="10">
        <f t="shared" si="0"/>
        <v>1000</v>
      </c>
      <c r="J19" s="6"/>
    </row>
    <row r="20" s="1" customFormat="1" ht="14" customHeight="1" spans="1:10">
      <c r="A20" s="6">
        <v>18</v>
      </c>
      <c r="B20" s="6" t="s">
        <v>57</v>
      </c>
      <c r="C20" s="6" t="s">
        <v>53</v>
      </c>
      <c r="D20" s="6" t="s">
        <v>38</v>
      </c>
      <c r="E20" s="6" t="s">
        <v>58</v>
      </c>
      <c r="F20" s="6">
        <v>2</v>
      </c>
      <c r="G20" s="6">
        <v>2</v>
      </c>
      <c r="H20" s="6">
        <v>500</v>
      </c>
      <c r="I20" s="10">
        <f t="shared" si="0"/>
        <v>1000</v>
      </c>
      <c r="J20" s="6"/>
    </row>
    <row r="21" s="1" customFormat="1" ht="14" customHeight="1" spans="1:10">
      <c r="A21" s="6">
        <v>19</v>
      </c>
      <c r="B21" s="6" t="s">
        <v>59</v>
      </c>
      <c r="C21" s="6" t="s">
        <v>60</v>
      </c>
      <c r="D21" s="6" t="s">
        <v>61</v>
      </c>
      <c r="E21" s="6" t="s">
        <v>62</v>
      </c>
      <c r="F21" s="6">
        <v>1</v>
      </c>
      <c r="G21" s="6">
        <v>1</v>
      </c>
      <c r="H21" s="6">
        <v>500</v>
      </c>
      <c r="I21" s="10">
        <f t="shared" si="0"/>
        <v>500</v>
      </c>
      <c r="J21" s="6"/>
    </row>
    <row r="22" s="1" customFormat="1" ht="14" customHeight="1" spans="1:10">
      <c r="A22" s="6">
        <v>20</v>
      </c>
      <c r="B22" s="6" t="s">
        <v>63</v>
      </c>
      <c r="C22" s="6" t="s">
        <v>60</v>
      </c>
      <c r="D22" s="6" t="s">
        <v>28</v>
      </c>
      <c r="E22" s="6" t="s">
        <v>64</v>
      </c>
      <c r="F22" s="6">
        <v>1</v>
      </c>
      <c r="G22" s="6">
        <v>1</v>
      </c>
      <c r="H22" s="6">
        <v>500</v>
      </c>
      <c r="I22" s="10">
        <f t="shared" si="0"/>
        <v>500</v>
      </c>
      <c r="J22" s="6"/>
    </row>
    <row r="23" s="1" customFormat="1" ht="14" customHeight="1" spans="1:10">
      <c r="A23" s="6">
        <v>21</v>
      </c>
      <c r="B23" s="6" t="s">
        <v>65</v>
      </c>
      <c r="C23" s="6" t="s">
        <v>60</v>
      </c>
      <c r="D23" s="6" t="s">
        <v>25</v>
      </c>
      <c r="E23" s="6" t="s">
        <v>66</v>
      </c>
      <c r="F23" s="6">
        <v>1</v>
      </c>
      <c r="G23" s="6">
        <v>1</v>
      </c>
      <c r="H23" s="6">
        <v>500</v>
      </c>
      <c r="I23" s="10">
        <f t="shared" si="0"/>
        <v>500</v>
      </c>
      <c r="J23" s="6"/>
    </row>
    <row r="24" s="1" customFormat="1" ht="14" customHeight="1" spans="1:10">
      <c r="A24" s="6">
        <v>22</v>
      </c>
      <c r="B24" s="6" t="s">
        <v>67</v>
      </c>
      <c r="C24" s="6" t="s">
        <v>60</v>
      </c>
      <c r="D24" s="6" t="s">
        <v>45</v>
      </c>
      <c r="E24" s="6" t="s">
        <v>68</v>
      </c>
      <c r="F24" s="6">
        <v>1</v>
      </c>
      <c r="G24" s="6">
        <v>1</v>
      </c>
      <c r="H24" s="6">
        <v>500</v>
      </c>
      <c r="I24" s="10">
        <f t="shared" si="0"/>
        <v>500</v>
      </c>
      <c r="J24" s="6"/>
    </row>
    <row r="25" s="1" customFormat="1" ht="14" customHeight="1" spans="1:10">
      <c r="A25" s="6">
        <v>23</v>
      </c>
      <c r="B25" s="6" t="s">
        <v>69</v>
      </c>
      <c r="C25" s="6" t="s">
        <v>60</v>
      </c>
      <c r="D25" s="6" t="s">
        <v>70</v>
      </c>
      <c r="E25" s="6" t="s">
        <v>20</v>
      </c>
      <c r="F25" s="6">
        <v>6</v>
      </c>
      <c r="G25" s="6">
        <v>3</v>
      </c>
      <c r="H25" s="6">
        <v>500</v>
      </c>
      <c r="I25" s="10">
        <f t="shared" si="0"/>
        <v>1500</v>
      </c>
      <c r="J25" s="6"/>
    </row>
    <row r="26" s="1" customFormat="1" ht="14" customHeight="1" spans="1:10">
      <c r="A26" s="6">
        <v>24</v>
      </c>
      <c r="B26" s="6" t="s">
        <v>71</v>
      </c>
      <c r="C26" s="6" t="s">
        <v>60</v>
      </c>
      <c r="D26" s="6" t="s">
        <v>72</v>
      </c>
      <c r="E26" s="6" t="s">
        <v>73</v>
      </c>
      <c r="F26" s="6">
        <v>1</v>
      </c>
      <c r="G26" s="6">
        <v>1</v>
      </c>
      <c r="H26" s="6">
        <v>500</v>
      </c>
      <c r="I26" s="10">
        <f t="shared" si="0"/>
        <v>500</v>
      </c>
      <c r="J26" s="6"/>
    </row>
    <row r="27" s="1" customFormat="1" ht="14" customHeight="1" spans="1:10">
      <c r="A27" s="6">
        <v>25</v>
      </c>
      <c r="B27" s="6" t="s">
        <v>74</v>
      </c>
      <c r="C27" s="6" t="s">
        <v>75</v>
      </c>
      <c r="D27" s="6" t="s">
        <v>34</v>
      </c>
      <c r="E27" s="6" t="s">
        <v>76</v>
      </c>
      <c r="F27" s="6">
        <v>1</v>
      </c>
      <c r="G27" s="6">
        <v>1</v>
      </c>
      <c r="H27" s="6">
        <v>500</v>
      </c>
      <c r="I27" s="10">
        <f t="shared" si="0"/>
        <v>500</v>
      </c>
      <c r="J27" s="6"/>
    </row>
    <row r="28" s="1" customFormat="1" ht="14" customHeight="1" spans="1:10">
      <c r="A28" s="6">
        <v>26</v>
      </c>
      <c r="B28" s="6" t="s">
        <v>77</v>
      </c>
      <c r="C28" s="6" t="s">
        <v>75</v>
      </c>
      <c r="D28" s="6" t="s">
        <v>78</v>
      </c>
      <c r="E28" s="6" t="s">
        <v>39</v>
      </c>
      <c r="F28" s="6">
        <v>1</v>
      </c>
      <c r="G28" s="6">
        <v>1</v>
      </c>
      <c r="H28" s="6">
        <v>500</v>
      </c>
      <c r="I28" s="10">
        <f t="shared" si="0"/>
        <v>500</v>
      </c>
      <c r="J28" s="6"/>
    </row>
    <row r="29" s="1" customFormat="1" ht="14" customHeight="1" spans="1:10">
      <c r="A29" s="6">
        <v>27</v>
      </c>
      <c r="B29" s="6" t="s">
        <v>79</v>
      </c>
      <c r="C29" s="6" t="s">
        <v>75</v>
      </c>
      <c r="D29" s="6" t="s">
        <v>80</v>
      </c>
      <c r="E29" s="6" t="s">
        <v>81</v>
      </c>
      <c r="F29" s="6">
        <v>1</v>
      </c>
      <c r="G29" s="6">
        <v>1</v>
      </c>
      <c r="H29" s="6">
        <v>500</v>
      </c>
      <c r="I29" s="10">
        <f t="shared" si="0"/>
        <v>500</v>
      </c>
      <c r="J29" s="6"/>
    </row>
    <row r="30" ht="14" customHeight="1" spans="1:10">
      <c r="A30" s="6">
        <v>28</v>
      </c>
      <c r="B30" s="6" t="s">
        <v>82</v>
      </c>
      <c r="C30" s="6" t="s">
        <v>75</v>
      </c>
      <c r="D30" s="6" t="s">
        <v>16</v>
      </c>
      <c r="E30" s="6" t="s">
        <v>49</v>
      </c>
      <c r="F30" s="6">
        <v>1</v>
      </c>
      <c r="G30" s="6">
        <v>1</v>
      </c>
      <c r="H30" s="6">
        <v>500</v>
      </c>
      <c r="I30" s="10">
        <f t="shared" si="0"/>
        <v>500</v>
      </c>
      <c r="J30" s="6"/>
    </row>
    <row r="31" ht="14" customHeight="1" spans="1:10">
      <c r="A31" s="6">
        <v>29</v>
      </c>
      <c r="B31" s="6" t="s">
        <v>83</v>
      </c>
      <c r="C31" s="6" t="s">
        <v>75</v>
      </c>
      <c r="D31" s="6" t="s">
        <v>84</v>
      </c>
      <c r="E31" s="6" t="s">
        <v>85</v>
      </c>
      <c r="F31" s="6">
        <v>1</v>
      </c>
      <c r="G31" s="6">
        <v>1</v>
      </c>
      <c r="H31" s="6">
        <v>500</v>
      </c>
      <c r="I31" s="10">
        <f t="shared" si="0"/>
        <v>500</v>
      </c>
      <c r="J31" s="6"/>
    </row>
    <row r="32" ht="14" customHeight="1" spans="1:10">
      <c r="A32" s="6">
        <v>30</v>
      </c>
      <c r="B32" s="6" t="s">
        <v>86</v>
      </c>
      <c r="C32" s="6" t="s">
        <v>75</v>
      </c>
      <c r="D32" s="6" t="s">
        <v>38</v>
      </c>
      <c r="E32" s="6" t="s">
        <v>20</v>
      </c>
      <c r="F32" s="6">
        <v>1</v>
      </c>
      <c r="G32" s="6">
        <v>1</v>
      </c>
      <c r="H32" s="6">
        <v>500</v>
      </c>
      <c r="I32" s="10">
        <f t="shared" si="0"/>
        <v>500</v>
      </c>
      <c r="J32" s="6"/>
    </row>
    <row r="33" ht="14" customHeight="1" spans="1:10">
      <c r="A33" s="6">
        <v>31</v>
      </c>
      <c r="B33" s="6" t="s">
        <v>87</v>
      </c>
      <c r="C33" s="6" t="s">
        <v>75</v>
      </c>
      <c r="D33" s="6" t="s">
        <v>38</v>
      </c>
      <c r="E33" s="6" t="s">
        <v>88</v>
      </c>
      <c r="F33" s="6">
        <v>3</v>
      </c>
      <c r="G33" s="6">
        <v>1</v>
      </c>
      <c r="H33" s="6">
        <v>500</v>
      </c>
      <c r="I33" s="10">
        <f t="shared" si="0"/>
        <v>500</v>
      </c>
      <c r="J33" s="6"/>
    </row>
    <row r="34" ht="14" customHeight="1" spans="1:10">
      <c r="A34" s="6">
        <v>32</v>
      </c>
      <c r="B34" s="6" t="s">
        <v>89</v>
      </c>
      <c r="C34" s="6" t="s">
        <v>75</v>
      </c>
      <c r="D34" s="6" t="s">
        <v>28</v>
      </c>
      <c r="E34" s="6" t="s">
        <v>90</v>
      </c>
      <c r="F34" s="6">
        <v>1</v>
      </c>
      <c r="G34" s="6">
        <v>1</v>
      </c>
      <c r="H34" s="6">
        <v>500</v>
      </c>
      <c r="I34" s="10">
        <f t="shared" si="0"/>
        <v>500</v>
      </c>
      <c r="J34" s="6"/>
    </row>
    <row r="35" ht="14" customHeight="1" spans="1:10">
      <c r="A35" s="7" t="s">
        <v>91</v>
      </c>
      <c r="B35" s="7"/>
      <c r="C35" s="7"/>
      <c r="D35" s="7"/>
      <c r="E35" s="7"/>
      <c r="F35" s="7">
        <f>SUM(F3:F34)</f>
        <v>43</v>
      </c>
      <c r="G35" s="7">
        <f>SUM(G3:G34)</f>
        <v>37</v>
      </c>
      <c r="H35" s="7"/>
      <c r="I35" s="11">
        <f>SUM(I3:I34)</f>
        <v>18500</v>
      </c>
      <c r="J35" s="7"/>
    </row>
  </sheetData>
  <protectedRanges>
    <protectedRange sqref="D3" name="区域2_3" securityDescriptor=""/>
    <protectedRange sqref="D3" name="区域2_2" securityDescriptor=""/>
    <protectedRange sqref="D3" name="区域2_3_1_1" securityDescriptor=""/>
    <protectedRange sqref="D3" name="区域2_3_1" securityDescriptor=""/>
    <protectedRange sqref="D3" name="区域2_2_1_2" securityDescriptor=""/>
  </protectedRanges>
  <mergeCells count="2">
    <mergeCell ref="A1:J1"/>
    <mergeCell ref="A35:B35"/>
  </mergeCells>
  <printOptions horizontalCentered="1"/>
  <pageMargins left="0.984027777777778" right="0.393055555555556" top="0.550694444444444" bottom="0.196527777777778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生猪补栏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2018-05-28T03:07:00Z</dcterms:created>
  <dcterms:modified xsi:type="dcterms:W3CDTF">2020-07-09T02:25:38Z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