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模板6种植业补贴花名册" sheetId="5" r:id="rId1"/>
  </sheets>
  <definedNames>
    <definedName name="_xlnm.Print_Titles" localSheetId="0">模板6种植业补贴花名册!$1:$2</definedName>
  </definedNames>
  <calcPr calcId="144525"/>
</workbook>
</file>

<file path=xl/sharedStrings.xml><?xml version="1.0" encoding="utf-8"?>
<sst xmlns="http://schemas.openxmlformats.org/spreadsheetml/2006/main" count="118" uniqueCount="78">
  <si>
    <t>海原县红羊乡2020年养殖蜜蜂补贴第二批公示花名册</t>
  </si>
  <si>
    <t>序号</t>
  </si>
  <si>
    <t>行政村</t>
  </si>
  <si>
    <t>村组</t>
  </si>
  <si>
    <t>户主姓名</t>
  </si>
  <si>
    <t>身份证号</t>
  </si>
  <si>
    <t>一卡通号</t>
  </si>
  <si>
    <t>实际养殖数量
（只）</t>
  </si>
  <si>
    <t>2019年补贴数
（只）</t>
  </si>
  <si>
    <t>补栏数
（只）</t>
  </si>
  <si>
    <t>实际补贴数
（只）</t>
  </si>
  <si>
    <t>补贴标准
（元/只）</t>
  </si>
  <si>
    <t>补助金额（元）</t>
  </si>
  <si>
    <t>红羊</t>
  </si>
  <si>
    <t>下红羊组</t>
  </si>
  <si>
    <t>魏万有</t>
  </si>
  <si>
    <t>642222********4419</t>
  </si>
  <si>
    <t>622947880001529****</t>
  </si>
  <si>
    <t>李彦红</t>
  </si>
  <si>
    <t>642222********441X</t>
  </si>
  <si>
    <t>622947880011529****</t>
  </si>
  <si>
    <t>潘景文</t>
  </si>
  <si>
    <t>642222********4414</t>
  </si>
  <si>
    <t>622947881130169****</t>
  </si>
  <si>
    <t>胡套组</t>
  </si>
  <si>
    <t>高汉利</t>
  </si>
  <si>
    <t>642222********4416</t>
  </si>
  <si>
    <t>140573270****</t>
  </si>
  <si>
    <t>新庄洼组</t>
  </si>
  <si>
    <t>李强</t>
  </si>
  <si>
    <t>140584900****</t>
  </si>
  <si>
    <t>拐沟组</t>
  </si>
  <si>
    <t>李进仁</t>
  </si>
  <si>
    <t>150362280****</t>
  </si>
  <si>
    <t>柴进有</t>
  </si>
  <si>
    <t>642222********4415</t>
  </si>
  <si>
    <t>140577860****</t>
  </si>
  <si>
    <t>张宏武</t>
  </si>
  <si>
    <t>642222********4431</t>
  </si>
  <si>
    <t>140577550****</t>
  </si>
  <si>
    <t>张智杰</t>
  </si>
  <si>
    <t>642222********4418</t>
  </si>
  <si>
    <t>140577480****</t>
  </si>
  <si>
    <t>张元</t>
  </si>
  <si>
    <t>罗庄</t>
  </si>
  <si>
    <t>安金仓</t>
  </si>
  <si>
    <t>642222********4439</t>
  </si>
  <si>
    <t>146169670****</t>
  </si>
  <si>
    <t>谢志信</t>
  </si>
  <si>
    <t>642222********4413</t>
  </si>
  <si>
    <t>101085870****</t>
  </si>
  <si>
    <t>张成雄</t>
  </si>
  <si>
    <t>622947880011598****</t>
  </si>
  <si>
    <t>谢志仁</t>
  </si>
  <si>
    <t>642222********4438</t>
  </si>
  <si>
    <t>150358550****</t>
  </si>
  <si>
    <t>张璐</t>
  </si>
  <si>
    <t>642222********445X</t>
  </si>
  <si>
    <t>140535100****</t>
  </si>
  <si>
    <t>张红</t>
  </si>
  <si>
    <t>642222********4417</t>
  </si>
  <si>
    <t>140535180****</t>
  </si>
  <si>
    <t>建国</t>
  </si>
  <si>
    <t>宋良壁</t>
  </si>
  <si>
    <t>642222********4430</t>
  </si>
  <si>
    <t>139247680****</t>
  </si>
  <si>
    <t>高月修</t>
  </si>
  <si>
    <t>139247690****</t>
  </si>
  <si>
    <t>张军</t>
  </si>
  <si>
    <t>139256640****</t>
  </si>
  <si>
    <t>谢套</t>
  </si>
  <si>
    <t>杨平珍</t>
  </si>
  <si>
    <t>101083570****</t>
  </si>
  <si>
    <t>冯沟</t>
  </si>
  <si>
    <t>郑祺德</t>
  </si>
  <si>
    <t>140556720****</t>
  </si>
  <si>
    <t>许建忠</t>
  </si>
  <si>
    <t>140554850****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</si>
</sst>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_ &quot;￥&quot;* #,##0.00_ ;_ &quot;￥&quot;* \-#,##0.00_ ;_ &quot;￥&quot;* \-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rgb="FF000000"/>
      <name val="黑体"/>
      <charset val="134"/>
    </font>
    <font>
      <sz val="12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12" fillId="9" borderId="6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176" fontId="26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protection locked="0"/>
    </xf>
    <xf numFmtId="0" fontId="6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5" fillId="0" borderId="0"/>
    <xf numFmtId="0" fontId="3" fillId="0" borderId="0">
      <protection locked="0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protection locked="0"/>
    </xf>
    <xf numFmtId="0" fontId="26" fillId="0" borderId="0">
      <alignment vertical="center"/>
    </xf>
    <xf numFmtId="0" fontId="25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3" fillId="0" borderId="1" xfId="6" applyNumberFormat="1" applyFont="1" applyFill="1" applyBorder="1" applyAlignment="1">
      <alignment horizontal="center" vertical="center" wrapText="1" shrinkToFit="1"/>
    </xf>
    <xf numFmtId="49" fontId="3" fillId="2" borderId="1" xfId="6" applyNumberFormat="1" applyFont="1" applyFill="1" applyBorder="1" applyAlignment="1">
      <alignment horizontal="center" vertical="center" wrapText="1" shrinkToFit="1"/>
    </xf>
    <xf numFmtId="0" fontId="3" fillId="0" borderId="1" xfId="6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3 3" xfId="5"/>
    <cellStyle name="常规 101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3 2 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货币_红羊" xfId="45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常规 10" xfId="52"/>
    <cellStyle name="40% - 强调文字颜色 6" xfId="53" builtinId="51"/>
    <cellStyle name="60% - 强调文字颜色 6" xfId="54" builtinId="52"/>
    <cellStyle name="常规 2 6" xfId="55"/>
    <cellStyle name="常规 13" xfId="56"/>
    <cellStyle name="常规 18" xfId="57"/>
    <cellStyle name="常规 23" xfId="58"/>
    <cellStyle name="常规 2 4" xfId="59"/>
    <cellStyle name="常规 11" xfId="60"/>
    <cellStyle name="常规 2" xfId="61"/>
    <cellStyle name="常规_Sheet1" xfId="6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workbookViewId="0">
      <selection activeCell="K26" sqref="K26"/>
    </sheetView>
  </sheetViews>
  <sheetFormatPr defaultColWidth="9" defaultRowHeight="13.5"/>
  <cols>
    <col min="1" max="1" width="6" customWidth="1"/>
    <col min="2" max="2" width="7.625" customWidth="1"/>
    <col min="3" max="3" width="8.75" customWidth="1"/>
    <col min="4" max="4" width="9.5" customWidth="1"/>
    <col min="5" max="5" width="20.875" customWidth="1"/>
    <col min="6" max="6" width="21.5" customWidth="1"/>
    <col min="7" max="7" width="13.875" customWidth="1"/>
    <col min="8" max="8" width="14.5" customWidth="1"/>
    <col min="9" max="9" width="7" customWidth="1"/>
    <col min="10" max="10" width="10.5" customWidth="1"/>
    <col min="11" max="11" width="9.5" customWidth="1"/>
  </cols>
  <sheetData>
    <row r="1" ht="4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7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="1" customFormat="1" ht="20" customHeight="1" spans="1:12">
      <c r="A3" s="5">
        <v>1</v>
      </c>
      <c r="B3" s="5" t="s">
        <v>13</v>
      </c>
      <c r="C3" s="5" t="s">
        <v>14</v>
      </c>
      <c r="D3" s="6" t="s">
        <v>15</v>
      </c>
      <c r="E3" s="6" t="s">
        <v>16</v>
      </c>
      <c r="F3" s="7" t="s">
        <v>17</v>
      </c>
      <c r="G3" s="8">
        <v>21</v>
      </c>
      <c r="H3" s="8">
        <v>0</v>
      </c>
      <c r="I3" s="8">
        <f t="shared" ref="I3:I11" si="0">G3-H3</f>
        <v>21</v>
      </c>
      <c r="J3" s="8">
        <v>20</v>
      </c>
      <c r="K3" s="8">
        <v>400</v>
      </c>
      <c r="L3" s="8">
        <v>8000</v>
      </c>
    </row>
    <row r="4" s="1" customFormat="1" ht="20" customHeight="1" spans="1:12">
      <c r="A4" s="5">
        <v>2</v>
      </c>
      <c r="B4" s="5" t="s">
        <v>13</v>
      </c>
      <c r="C4" s="5" t="s">
        <v>14</v>
      </c>
      <c r="D4" s="9" t="s">
        <v>18</v>
      </c>
      <c r="E4" s="6" t="s">
        <v>19</v>
      </c>
      <c r="F4" s="7" t="s">
        <v>20</v>
      </c>
      <c r="G4" s="8">
        <v>10</v>
      </c>
      <c r="H4" s="8">
        <v>0</v>
      </c>
      <c r="I4" s="8">
        <f t="shared" si="0"/>
        <v>10</v>
      </c>
      <c r="J4" s="8">
        <v>10</v>
      </c>
      <c r="K4" s="8">
        <v>400</v>
      </c>
      <c r="L4" s="8">
        <v>4000</v>
      </c>
    </row>
    <row r="5" s="1" customFormat="1" ht="20" customHeight="1" spans="1:12">
      <c r="A5" s="5">
        <v>3</v>
      </c>
      <c r="B5" s="5" t="s">
        <v>13</v>
      </c>
      <c r="C5" s="5" t="s">
        <v>14</v>
      </c>
      <c r="D5" s="9" t="s">
        <v>21</v>
      </c>
      <c r="E5" s="6" t="s">
        <v>22</v>
      </c>
      <c r="F5" s="7" t="s">
        <v>23</v>
      </c>
      <c r="G5" s="8">
        <v>20</v>
      </c>
      <c r="H5" s="8">
        <v>0</v>
      </c>
      <c r="I5" s="8">
        <f t="shared" si="0"/>
        <v>20</v>
      </c>
      <c r="J5" s="8">
        <v>20</v>
      </c>
      <c r="K5" s="8">
        <v>400</v>
      </c>
      <c r="L5" s="8">
        <v>8000</v>
      </c>
    </row>
    <row r="6" s="1" customFormat="1" ht="20" customHeight="1" spans="1:12">
      <c r="A6" s="5">
        <v>4</v>
      </c>
      <c r="B6" s="5" t="s">
        <v>13</v>
      </c>
      <c r="C6" s="7" t="s">
        <v>24</v>
      </c>
      <c r="D6" s="10" t="s">
        <v>25</v>
      </c>
      <c r="E6" s="10" t="s">
        <v>26</v>
      </c>
      <c r="F6" s="9" t="s">
        <v>27</v>
      </c>
      <c r="G6" s="8">
        <v>5</v>
      </c>
      <c r="H6" s="8">
        <v>4</v>
      </c>
      <c r="I6" s="8">
        <f t="shared" si="0"/>
        <v>1</v>
      </c>
      <c r="J6" s="8">
        <v>1</v>
      </c>
      <c r="K6" s="8">
        <v>400</v>
      </c>
      <c r="L6" s="8">
        <v>400</v>
      </c>
    </row>
    <row r="7" s="1" customFormat="1" ht="20" customHeight="1" spans="1:12">
      <c r="A7" s="5">
        <v>5</v>
      </c>
      <c r="B7" s="5" t="s">
        <v>13</v>
      </c>
      <c r="C7" s="7" t="s">
        <v>28</v>
      </c>
      <c r="D7" s="11" t="s">
        <v>29</v>
      </c>
      <c r="E7" s="12" t="s">
        <v>19</v>
      </c>
      <c r="F7" s="9" t="s">
        <v>30</v>
      </c>
      <c r="G7" s="8">
        <v>5</v>
      </c>
      <c r="H7" s="8">
        <v>0</v>
      </c>
      <c r="I7" s="8">
        <f t="shared" si="0"/>
        <v>5</v>
      </c>
      <c r="J7" s="8">
        <v>5</v>
      </c>
      <c r="K7" s="8">
        <v>400</v>
      </c>
      <c r="L7" s="8">
        <v>2000</v>
      </c>
    </row>
    <row r="8" s="1" customFormat="1" ht="20" customHeight="1" spans="1:12">
      <c r="A8" s="5">
        <v>6</v>
      </c>
      <c r="B8" s="5" t="s">
        <v>13</v>
      </c>
      <c r="C8" s="7" t="s">
        <v>31</v>
      </c>
      <c r="D8" s="10" t="s">
        <v>32</v>
      </c>
      <c r="E8" s="10" t="s">
        <v>19</v>
      </c>
      <c r="F8" s="13" t="s">
        <v>33</v>
      </c>
      <c r="G8" s="8">
        <v>120</v>
      </c>
      <c r="H8" s="8">
        <v>19</v>
      </c>
      <c r="I8" s="8">
        <f t="shared" si="0"/>
        <v>101</v>
      </c>
      <c r="J8" s="8">
        <v>20</v>
      </c>
      <c r="K8" s="8">
        <v>400</v>
      </c>
      <c r="L8" s="8">
        <v>8000</v>
      </c>
    </row>
    <row r="9" s="1" customFormat="1" ht="20" customHeight="1" spans="1:12">
      <c r="A9" s="5">
        <v>7</v>
      </c>
      <c r="B9" s="5" t="s">
        <v>13</v>
      </c>
      <c r="C9" s="7" t="s">
        <v>31</v>
      </c>
      <c r="D9" s="10" t="s">
        <v>34</v>
      </c>
      <c r="E9" s="10" t="s">
        <v>35</v>
      </c>
      <c r="F9" s="13" t="s">
        <v>36</v>
      </c>
      <c r="G9" s="8">
        <v>12</v>
      </c>
      <c r="H9" s="8">
        <v>10</v>
      </c>
      <c r="I9" s="8">
        <f t="shared" si="0"/>
        <v>2</v>
      </c>
      <c r="J9" s="8">
        <v>2</v>
      </c>
      <c r="K9" s="8">
        <v>400</v>
      </c>
      <c r="L9" s="8">
        <v>800</v>
      </c>
    </row>
    <row r="10" s="1" customFormat="1" ht="20" customHeight="1" spans="1:12">
      <c r="A10" s="5">
        <v>8</v>
      </c>
      <c r="B10" s="5" t="s">
        <v>13</v>
      </c>
      <c r="C10" s="7" t="s">
        <v>31</v>
      </c>
      <c r="D10" s="10" t="s">
        <v>37</v>
      </c>
      <c r="E10" s="9" t="s">
        <v>38</v>
      </c>
      <c r="F10" s="13" t="s">
        <v>39</v>
      </c>
      <c r="G10" s="8">
        <v>2</v>
      </c>
      <c r="H10" s="8">
        <v>0</v>
      </c>
      <c r="I10" s="8">
        <f t="shared" si="0"/>
        <v>2</v>
      </c>
      <c r="J10" s="8">
        <v>2</v>
      </c>
      <c r="K10" s="8">
        <v>400</v>
      </c>
      <c r="L10" s="8">
        <v>800</v>
      </c>
    </row>
    <row r="11" s="1" customFormat="1" ht="20" customHeight="1" spans="1:12">
      <c r="A11" s="5">
        <v>9</v>
      </c>
      <c r="B11" s="5" t="s">
        <v>13</v>
      </c>
      <c r="C11" s="7" t="s">
        <v>31</v>
      </c>
      <c r="D11" s="10" t="s">
        <v>40</v>
      </c>
      <c r="E11" s="10" t="s">
        <v>41</v>
      </c>
      <c r="F11" s="13" t="s">
        <v>42</v>
      </c>
      <c r="G11" s="8">
        <v>14</v>
      </c>
      <c r="H11" s="8">
        <v>10</v>
      </c>
      <c r="I11" s="8">
        <f t="shared" si="0"/>
        <v>4</v>
      </c>
      <c r="J11" s="8">
        <v>4</v>
      </c>
      <c r="K11" s="8">
        <v>400</v>
      </c>
      <c r="L11" s="8">
        <v>1600</v>
      </c>
    </row>
    <row r="12" s="1" customFormat="1" ht="20" customHeight="1" spans="1:12">
      <c r="A12" s="5">
        <v>10</v>
      </c>
      <c r="B12" s="5" t="s">
        <v>43</v>
      </c>
      <c r="C12" s="14" t="s">
        <v>44</v>
      </c>
      <c r="D12" s="14" t="s">
        <v>45</v>
      </c>
      <c r="E12" s="14" t="s">
        <v>46</v>
      </c>
      <c r="F12" s="15" t="s">
        <v>47</v>
      </c>
      <c r="G12" s="16">
        <v>9</v>
      </c>
      <c r="H12" s="14">
        <v>4</v>
      </c>
      <c r="I12" s="14">
        <v>5</v>
      </c>
      <c r="J12" s="14">
        <v>5</v>
      </c>
      <c r="K12" s="14">
        <v>400</v>
      </c>
      <c r="L12" s="14">
        <v>2000</v>
      </c>
    </row>
    <row r="13" s="1" customFormat="1" ht="20" customHeight="1" spans="1:12">
      <c r="A13" s="5">
        <v>11</v>
      </c>
      <c r="B13" s="5" t="s">
        <v>43</v>
      </c>
      <c r="C13" s="14" t="s">
        <v>43</v>
      </c>
      <c r="D13" s="9" t="s">
        <v>48</v>
      </c>
      <c r="E13" s="13" t="s">
        <v>49</v>
      </c>
      <c r="F13" s="17" t="s">
        <v>50</v>
      </c>
      <c r="G13" s="16">
        <v>14</v>
      </c>
      <c r="H13" s="14">
        <v>0</v>
      </c>
      <c r="I13" s="16">
        <v>14</v>
      </c>
      <c r="J13" s="16">
        <v>14</v>
      </c>
      <c r="K13" s="14">
        <v>400</v>
      </c>
      <c r="L13" s="14">
        <v>5600</v>
      </c>
    </row>
    <row r="14" s="1" customFormat="1" ht="20" customHeight="1" spans="1:12">
      <c r="A14" s="5">
        <v>12</v>
      </c>
      <c r="B14" s="5" t="s">
        <v>43</v>
      </c>
      <c r="C14" s="14" t="s">
        <v>43</v>
      </c>
      <c r="D14" s="5" t="s">
        <v>51</v>
      </c>
      <c r="E14" s="15" t="s">
        <v>16</v>
      </c>
      <c r="F14" s="18" t="s">
        <v>52</v>
      </c>
      <c r="G14" s="16">
        <v>2</v>
      </c>
      <c r="H14" s="14">
        <v>0</v>
      </c>
      <c r="I14" s="16">
        <v>2</v>
      </c>
      <c r="J14" s="16">
        <v>2</v>
      </c>
      <c r="K14" s="14">
        <v>400</v>
      </c>
      <c r="L14" s="14">
        <v>800</v>
      </c>
    </row>
    <row r="15" s="1" customFormat="1" ht="20" customHeight="1" spans="1:12">
      <c r="A15" s="5">
        <v>13</v>
      </c>
      <c r="B15" s="5" t="s">
        <v>43</v>
      </c>
      <c r="C15" s="14" t="s">
        <v>43</v>
      </c>
      <c r="D15" s="5" t="s">
        <v>53</v>
      </c>
      <c r="E15" s="15" t="s">
        <v>54</v>
      </c>
      <c r="F15" s="15" t="s">
        <v>55</v>
      </c>
      <c r="G15" s="16">
        <v>1</v>
      </c>
      <c r="H15" s="14">
        <v>0</v>
      </c>
      <c r="I15" s="16">
        <v>1</v>
      </c>
      <c r="J15" s="16">
        <v>1</v>
      </c>
      <c r="K15" s="14">
        <v>400</v>
      </c>
      <c r="L15" s="14">
        <v>400</v>
      </c>
    </row>
    <row r="16" s="1" customFormat="1" ht="20" customHeight="1" spans="1:12">
      <c r="A16" s="5">
        <v>14</v>
      </c>
      <c r="B16" s="5" t="s">
        <v>43</v>
      </c>
      <c r="C16" s="14" t="s">
        <v>43</v>
      </c>
      <c r="D16" s="9" t="s">
        <v>56</v>
      </c>
      <c r="E16" s="13" t="s">
        <v>57</v>
      </c>
      <c r="F16" s="18" t="s">
        <v>58</v>
      </c>
      <c r="G16" s="16">
        <v>7</v>
      </c>
      <c r="H16" s="14">
        <v>0</v>
      </c>
      <c r="I16" s="16">
        <v>7</v>
      </c>
      <c r="J16" s="16">
        <v>7</v>
      </c>
      <c r="K16" s="14">
        <v>400</v>
      </c>
      <c r="L16" s="14">
        <v>2800</v>
      </c>
    </row>
    <row r="17" s="1" customFormat="1" ht="20" customHeight="1" spans="1:12">
      <c r="A17" s="5">
        <v>15</v>
      </c>
      <c r="B17" s="5" t="s">
        <v>43</v>
      </c>
      <c r="C17" s="14" t="s">
        <v>43</v>
      </c>
      <c r="D17" s="9" t="s">
        <v>59</v>
      </c>
      <c r="E17" s="13" t="s">
        <v>60</v>
      </c>
      <c r="F17" s="17" t="s">
        <v>61</v>
      </c>
      <c r="G17" s="16">
        <v>2</v>
      </c>
      <c r="H17" s="14">
        <v>0</v>
      </c>
      <c r="I17" s="16">
        <v>2</v>
      </c>
      <c r="J17" s="16">
        <v>2</v>
      </c>
      <c r="K17" s="14">
        <v>400</v>
      </c>
      <c r="L17" s="14">
        <v>800</v>
      </c>
    </row>
    <row r="18" s="1" customFormat="1" ht="20" customHeight="1" spans="1:12">
      <c r="A18" s="5">
        <v>16</v>
      </c>
      <c r="B18" s="5" t="s">
        <v>43</v>
      </c>
      <c r="C18" s="14" t="s">
        <v>62</v>
      </c>
      <c r="D18" s="9" t="s">
        <v>63</v>
      </c>
      <c r="E18" s="13" t="s">
        <v>64</v>
      </c>
      <c r="F18" s="19" t="s">
        <v>65</v>
      </c>
      <c r="G18" s="16">
        <v>3</v>
      </c>
      <c r="H18" s="16">
        <v>0</v>
      </c>
      <c r="I18" s="16">
        <v>3</v>
      </c>
      <c r="J18" s="16">
        <v>3</v>
      </c>
      <c r="K18" s="14">
        <v>400</v>
      </c>
      <c r="L18" s="16">
        <v>1200</v>
      </c>
    </row>
    <row r="19" s="1" customFormat="1" ht="20" customHeight="1" spans="1:12">
      <c r="A19" s="5">
        <v>17</v>
      </c>
      <c r="B19" s="5" t="s">
        <v>43</v>
      </c>
      <c r="C19" s="14" t="s">
        <v>62</v>
      </c>
      <c r="D19" s="9" t="s">
        <v>66</v>
      </c>
      <c r="E19" s="13" t="s">
        <v>35</v>
      </c>
      <c r="F19" s="19" t="s">
        <v>67</v>
      </c>
      <c r="G19" s="16">
        <v>2</v>
      </c>
      <c r="H19" s="16">
        <v>0</v>
      </c>
      <c r="I19" s="16">
        <v>2</v>
      </c>
      <c r="J19" s="16">
        <v>2</v>
      </c>
      <c r="K19" s="14">
        <v>400</v>
      </c>
      <c r="L19" s="16">
        <v>800</v>
      </c>
    </row>
    <row r="20" s="1" customFormat="1" ht="20" customHeight="1" spans="1:12">
      <c r="A20" s="5">
        <v>18</v>
      </c>
      <c r="B20" s="5" t="s">
        <v>43</v>
      </c>
      <c r="C20" s="14" t="s">
        <v>62</v>
      </c>
      <c r="D20" s="14" t="s">
        <v>68</v>
      </c>
      <c r="E20" s="15" t="s">
        <v>26</v>
      </c>
      <c r="F20" s="19" t="s">
        <v>69</v>
      </c>
      <c r="G20" s="16">
        <v>2</v>
      </c>
      <c r="H20" s="16">
        <v>0</v>
      </c>
      <c r="I20" s="16">
        <v>2</v>
      </c>
      <c r="J20" s="16">
        <v>2</v>
      </c>
      <c r="K20" s="14">
        <v>400</v>
      </c>
      <c r="L20" s="16">
        <v>800</v>
      </c>
    </row>
    <row r="21" s="1" customFormat="1" ht="20" customHeight="1" spans="1:12">
      <c r="A21" s="5">
        <v>19</v>
      </c>
      <c r="B21" s="5" t="s">
        <v>43</v>
      </c>
      <c r="C21" s="14" t="s">
        <v>70</v>
      </c>
      <c r="D21" s="9" t="s">
        <v>71</v>
      </c>
      <c r="E21" s="13" t="s">
        <v>19</v>
      </c>
      <c r="F21" s="19" t="s">
        <v>72</v>
      </c>
      <c r="G21" s="16">
        <v>2</v>
      </c>
      <c r="H21" s="16">
        <v>0</v>
      </c>
      <c r="I21" s="16">
        <v>2</v>
      </c>
      <c r="J21" s="16">
        <v>2</v>
      </c>
      <c r="K21" s="14">
        <v>400</v>
      </c>
      <c r="L21" s="16">
        <v>800</v>
      </c>
    </row>
    <row r="22" s="1" customFormat="1" ht="20" customHeight="1" spans="1:12">
      <c r="A22" s="5">
        <v>20</v>
      </c>
      <c r="B22" s="5" t="s">
        <v>43</v>
      </c>
      <c r="C22" s="20" t="s">
        <v>73</v>
      </c>
      <c r="D22" s="20" t="s">
        <v>74</v>
      </c>
      <c r="E22" s="15" t="s">
        <v>64</v>
      </c>
      <c r="F22" s="15" t="s">
        <v>75</v>
      </c>
      <c r="G22" s="16">
        <v>12</v>
      </c>
      <c r="H22" s="16">
        <v>0</v>
      </c>
      <c r="I22" s="16">
        <v>12</v>
      </c>
      <c r="J22" s="16">
        <v>5</v>
      </c>
      <c r="K22" s="14">
        <v>400</v>
      </c>
      <c r="L22" s="16">
        <v>2000</v>
      </c>
    </row>
    <row r="23" s="1" customFormat="1" ht="20" customHeight="1" spans="1:12">
      <c r="A23" s="5">
        <v>21</v>
      </c>
      <c r="B23" s="5" t="s">
        <v>43</v>
      </c>
      <c r="C23" s="20" t="s">
        <v>73</v>
      </c>
      <c r="D23" s="20" t="s">
        <v>76</v>
      </c>
      <c r="E23" s="15" t="s">
        <v>41</v>
      </c>
      <c r="F23" s="15" t="s">
        <v>77</v>
      </c>
      <c r="G23" s="16">
        <v>16</v>
      </c>
      <c r="H23" s="16">
        <v>0</v>
      </c>
      <c r="I23" s="16">
        <v>16</v>
      </c>
      <c r="J23" s="16">
        <v>16</v>
      </c>
      <c r="K23" s="14">
        <v>400</v>
      </c>
      <c r="L23" s="16">
        <v>6400</v>
      </c>
    </row>
    <row r="24" spans="7:12">
      <c r="G24">
        <f t="shared" ref="G24:L24" si="1">SUM(G3:G23)</f>
        <v>281</v>
      </c>
      <c r="H24">
        <f t="shared" si="1"/>
        <v>47</v>
      </c>
      <c r="I24">
        <f t="shared" si="1"/>
        <v>234</v>
      </c>
      <c r="J24">
        <f t="shared" si="1"/>
        <v>145</v>
      </c>
      <c r="K24">
        <f t="shared" si="1"/>
        <v>8400</v>
      </c>
      <c r="L24">
        <f t="shared" si="1"/>
        <v>58000</v>
      </c>
    </row>
  </sheetData>
  <mergeCells count="1">
    <mergeCell ref="A1:L1"/>
  </mergeCells>
  <printOptions horizontalCentered="1"/>
  <pageMargins left="0.590277777777778" right="0.590277777777778" top="0.590277777777778" bottom="0.590277777777778" header="0.5" footer="0.354166666666667"/>
  <pageSetup paperSize="9" scale="9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模板6种植业补贴花名册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梨花雨凉</cp:lastModifiedBy>
  <dcterms:created xsi:type="dcterms:W3CDTF">2020-05-13T07:13:00Z</dcterms:created>
  <dcterms:modified xsi:type="dcterms:W3CDTF">2020-07-01T13:24:48Z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