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3" sheetId="3" r:id="rId1"/>
  </sheets>
  <definedNames>
    <definedName name="_xlnm.Print_Titles" localSheetId="0">Sheet3!$1:$3</definedName>
  </definedNames>
  <calcPr calcId="144525"/>
</workbook>
</file>

<file path=xl/sharedStrings.xml><?xml version="1.0" encoding="utf-8"?>
<sst xmlns="http://schemas.openxmlformats.org/spreadsheetml/2006/main" count="1081" uniqueCount="355">
  <si>
    <t>西安镇园河村2020年第一季度贴息花名册</t>
  </si>
  <si>
    <t>序号</t>
  </si>
  <si>
    <t>村组</t>
  </si>
  <si>
    <t>户主姓名</t>
  </si>
  <si>
    <t>户主身份证号</t>
  </si>
  <si>
    <t>客户名称</t>
  </si>
  <si>
    <t>证件号码</t>
  </si>
  <si>
    <t>户主一卡通号</t>
  </si>
  <si>
    <t>金额（元）</t>
  </si>
  <si>
    <t>借据起始日</t>
  </si>
  <si>
    <t>借据到期日</t>
  </si>
  <si>
    <t>应缴利息</t>
  </si>
  <si>
    <t>是否补贴</t>
  </si>
  <si>
    <t>应贴利息</t>
  </si>
  <si>
    <t>农户签字</t>
  </si>
  <si>
    <t>备注</t>
  </si>
  <si>
    <t>张湾</t>
  </si>
  <si>
    <t>安文斌</t>
  </si>
  <si>
    <t>642222********0815</t>
  </si>
  <si>
    <t xml:space="preserve">622947803000196****	</t>
  </si>
  <si>
    <t>安文政</t>
  </si>
  <si>
    <t>642222********0812</t>
  </si>
  <si>
    <t xml:space="preserve">622947831001526****	</t>
  </si>
  <si>
    <t>大沟门</t>
  </si>
  <si>
    <t>陈均明</t>
  </si>
  <si>
    <t>642222********0817</t>
  </si>
  <si>
    <t>622947880001542****</t>
  </si>
  <si>
    <t>任湾</t>
  </si>
  <si>
    <t>程万里</t>
  </si>
  <si>
    <t>程军强</t>
  </si>
  <si>
    <t>642222********0811</t>
  </si>
  <si>
    <t>622947880001540****</t>
  </si>
  <si>
    <t>程万中</t>
  </si>
  <si>
    <t>程军祥</t>
  </si>
  <si>
    <t>642222********0813</t>
  </si>
  <si>
    <t>622947881130125****</t>
  </si>
  <si>
    <t>园上</t>
  </si>
  <si>
    <t>崔安平</t>
  </si>
  <si>
    <t>642222********081X</t>
  </si>
  <si>
    <t>622947880011594****</t>
  </si>
  <si>
    <t>崔维斌</t>
  </si>
  <si>
    <t>642222********0818</t>
  </si>
  <si>
    <t>622947880031501****</t>
  </si>
  <si>
    <t>崔维忠</t>
  </si>
  <si>
    <t>642222********0810</t>
  </si>
  <si>
    <t>622947880001541****</t>
  </si>
  <si>
    <t>段宝义</t>
  </si>
  <si>
    <t>642222********0819</t>
  </si>
  <si>
    <t>段鹏旭</t>
  </si>
  <si>
    <t>园下</t>
  </si>
  <si>
    <t>段继成</t>
  </si>
  <si>
    <t xml:space="preserve">622947880001539****	</t>
  </si>
  <si>
    <t>方举林</t>
  </si>
  <si>
    <t>方小虎</t>
  </si>
  <si>
    <t>622947881001505****</t>
  </si>
  <si>
    <t>冯治国</t>
  </si>
  <si>
    <t>642222********0839</t>
  </si>
  <si>
    <t>冯治海</t>
  </si>
  <si>
    <t>642222********0816</t>
  </si>
  <si>
    <t>622947881130123****</t>
  </si>
  <si>
    <t>高福</t>
  </si>
  <si>
    <t xml:space="preserve">622947831001501****	</t>
  </si>
  <si>
    <t>高媛媛</t>
  </si>
  <si>
    <t>642222********0827</t>
  </si>
  <si>
    <t>高国礼</t>
  </si>
  <si>
    <t>642222********0830</t>
  </si>
  <si>
    <t>622947880011558****</t>
  </si>
  <si>
    <t>高国义</t>
  </si>
  <si>
    <t>高金德</t>
  </si>
  <si>
    <t>642222********0834</t>
  </si>
  <si>
    <t>古墩子</t>
  </si>
  <si>
    <t>高汉月</t>
  </si>
  <si>
    <t>642222********0832</t>
  </si>
  <si>
    <t>622947880011576****</t>
  </si>
  <si>
    <t>高宏</t>
  </si>
  <si>
    <t xml:space="preserve">622947803001516****	</t>
  </si>
  <si>
    <t>高文月</t>
  </si>
  <si>
    <t>622947880011566****</t>
  </si>
  <si>
    <t>高月霞</t>
  </si>
  <si>
    <t>642222********082X</t>
  </si>
  <si>
    <t xml:space="preserve">148635190****	</t>
  </si>
  <si>
    <t>刘湾</t>
  </si>
  <si>
    <t>顾明和</t>
  </si>
  <si>
    <t>顾耀贵</t>
  </si>
  <si>
    <t>朱克燕</t>
  </si>
  <si>
    <t>642222********0821</t>
  </si>
  <si>
    <t>622947880001545****</t>
  </si>
  <si>
    <t>2018/04/09</t>
  </si>
  <si>
    <t>2020/04/08</t>
  </si>
  <si>
    <t>顾明奎</t>
  </si>
  <si>
    <t>顾振强</t>
  </si>
  <si>
    <t>肖芳</t>
  </si>
  <si>
    <t>642222********0905</t>
  </si>
  <si>
    <t>622947880011580****</t>
  </si>
  <si>
    <t>顾振权</t>
  </si>
  <si>
    <t xml:space="preserve">622947810001540****	</t>
  </si>
  <si>
    <t>郭安军</t>
  </si>
  <si>
    <t xml:space="preserve">158689270****	</t>
  </si>
  <si>
    <t>郭安泰</t>
  </si>
  <si>
    <t>640522********0836</t>
  </si>
  <si>
    <t xml:space="preserve">622947880021583****	</t>
  </si>
  <si>
    <t>郭安团</t>
  </si>
  <si>
    <t>郭乃奇</t>
  </si>
  <si>
    <t>郭玉柱</t>
  </si>
  <si>
    <t>100931500****</t>
  </si>
  <si>
    <t>郭荣华</t>
  </si>
  <si>
    <t>642222********0843</t>
  </si>
  <si>
    <t xml:space="preserve">622947881001505****	</t>
  </si>
  <si>
    <t>2019/09/29</t>
  </si>
  <si>
    <t>2020/09/28</t>
  </si>
  <si>
    <t>郭英</t>
  </si>
  <si>
    <t>郭进云</t>
  </si>
  <si>
    <t>622947881130155****</t>
  </si>
  <si>
    <t>何廷政</t>
  </si>
  <si>
    <t xml:space="preserve">622947880001540****	</t>
  </si>
  <si>
    <t>胡生刚</t>
  </si>
  <si>
    <t xml:space="preserve">622947880011596****	</t>
  </si>
  <si>
    <t>胡伟</t>
  </si>
  <si>
    <t>622947880011574****</t>
  </si>
  <si>
    <t>黄湾</t>
  </si>
  <si>
    <t>黄春虎</t>
  </si>
  <si>
    <t>642222********0814</t>
  </si>
  <si>
    <t xml:space="preserve">622947880011563****	</t>
  </si>
  <si>
    <t>黄天鹏</t>
  </si>
  <si>
    <t>黄天奇</t>
  </si>
  <si>
    <t>622947880011568****</t>
  </si>
  <si>
    <t>黄廷斌</t>
  </si>
  <si>
    <t xml:space="preserve">622947880011562****	</t>
  </si>
  <si>
    <t>黄廷恩</t>
  </si>
  <si>
    <t xml:space="preserve">622947803001529****	</t>
  </si>
  <si>
    <t>黄廷福</t>
  </si>
  <si>
    <t xml:space="preserve">622947803001523****	</t>
  </si>
  <si>
    <t>黄廷锡</t>
  </si>
  <si>
    <t>622947880001539****</t>
  </si>
  <si>
    <t>黄永刚</t>
  </si>
  <si>
    <t>642222********0937</t>
  </si>
  <si>
    <t xml:space="preserve">622947803003012****	</t>
  </si>
  <si>
    <t>黄玉兰</t>
  </si>
  <si>
    <t>642222********0824</t>
  </si>
  <si>
    <t xml:space="preserve">622947880001542****	</t>
  </si>
  <si>
    <t>顾正龙</t>
  </si>
  <si>
    <t>黄宗宝</t>
  </si>
  <si>
    <t>黄宗对</t>
  </si>
  <si>
    <t xml:space="preserve">622947880011561****	</t>
  </si>
  <si>
    <t>黄宗丰</t>
  </si>
  <si>
    <t>622947880011564****</t>
  </si>
  <si>
    <t>黄宗福</t>
  </si>
  <si>
    <t>黄天亮</t>
  </si>
  <si>
    <t>622947880021587****</t>
  </si>
  <si>
    <t>黄宗军</t>
  </si>
  <si>
    <t>黄宗龙</t>
  </si>
  <si>
    <t>642222********0831</t>
  </si>
  <si>
    <t>156935520****</t>
  </si>
  <si>
    <t>黄宗录</t>
  </si>
  <si>
    <t>642222********0835</t>
  </si>
  <si>
    <t>黄天雄</t>
  </si>
  <si>
    <t>黄宗钊</t>
  </si>
  <si>
    <t>黄佐福</t>
  </si>
  <si>
    <t>642222********0852</t>
  </si>
  <si>
    <t>622947880011593****</t>
  </si>
  <si>
    <t>贾治勤</t>
  </si>
  <si>
    <t>642222********0838</t>
  </si>
  <si>
    <t>贾海霞</t>
  </si>
  <si>
    <t>642222********0845</t>
  </si>
  <si>
    <t>622947881110182****</t>
  </si>
  <si>
    <t>贾智元</t>
  </si>
  <si>
    <t>贾海豹</t>
  </si>
  <si>
    <t>642222********0858</t>
  </si>
  <si>
    <t>李东孝</t>
  </si>
  <si>
    <t>622947880031581****</t>
  </si>
  <si>
    <t>李兰</t>
  </si>
  <si>
    <t>622947881000164****</t>
  </si>
  <si>
    <t>李小龙</t>
  </si>
  <si>
    <t>642222********0850</t>
  </si>
  <si>
    <t xml:space="preserve">622947831001524****	</t>
  </si>
  <si>
    <t>林继明</t>
  </si>
  <si>
    <t>林继岳</t>
  </si>
  <si>
    <t>刘飞</t>
  </si>
  <si>
    <t>642222********0833</t>
  </si>
  <si>
    <t>刘福</t>
  </si>
  <si>
    <t xml:space="preserve">622947880011557****	</t>
  </si>
  <si>
    <t>刘建</t>
  </si>
  <si>
    <t xml:space="preserve">622947880001512****	</t>
  </si>
  <si>
    <t>刘彦</t>
  </si>
  <si>
    <t>刘启明</t>
  </si>
  <si>
    <t>642222********0855</t>
  </si>
  <si>
    <t>刘宗峰</t>
  </si>
  <si>
    <t>2019/09/28</t>
  </si>
  <si>
    <t>2020/09/27</t>
  </si>
  <si>
    <t>柳映贵</t>
  </si>
  <si>
    <t>622947880001543****</t>
  </si>
  <si>
    <t>陆建刚</t>
  </si>
  <si>
    <t>陆建玲</t>
  </si>
  <si>
    <t>642222********0826</t>
  </si>
  <si>
    <t>622947880011561****</t>
  </si>
  <si>
    <t>路生军</t>
  </si>
  <si>
    <t>吕仓周</t>
  </si>
  <si>
    <t>吕宏文</t>
  </si>
  <si>
    <t>642222********0872</t>
  </si>
  <si>
    <t>622947880021572****</t>
  </si>
  <si>
    <t>吕凯</t>
  </si>
  <si>
    <t>吕鹏</t>
  </si>
  <si>
    <t xml:space="preserve">622947881030152****	</t>
  </si>
  <si>
    <t>吕云斌</t>
  </si>
  <si>
    <t>622947880001538****</t>
  </si>
  <si>
    <t>吕云鹏</t>
  </si>
  <si>
    <t>622947880011565****</t>
  </si>
  <si>
    <t>马刚</t>
  </si>
  <si>
    <t>马玉明</t>
  </si>
  <si>
    <t>142579610****</t>
  </si>
  <si>
    <t>马玉旗</t>
  </si>
  <si>
    <t>牛风武</t>
  </si>
  <si>
    <t>牛银龙</t>
  </si>
  <si>
    <t xml:space="preserve">622947803001512****	</t>
  </si>
  <si>
    <t>潘永</t>
  </si>
  <si>
    <t>潘俊峰</t>
  </si>
  <si>
    <t>潘云堂</t>
  </si>
  <si>
    <t>潘正刚</t>
  </si>
  <si>
    <t>任春喜</t>
  </si>
  <si>
    <t xml:space="preserve">622947880011558****	</t>
  </si>
  <si>
    <t>任治林</t>
  </si>
  <si>
    <t>642222********0874</t>
  </si>
  <si>
    <t>邵玉保</t>
  </si>
  <si>
    <t>邵玉玺</t>
  </si>
  <si>
    <t>622947881100116****</t>
  </si>
  <si>
    <t>石怀成</t>
  </si>
  <si>
    <t xml:space="preserve">622947880001543****	</t>
  </si>
  <si>
    <t>石怀鹏</t>
  </si>
  <si>
    <t>622947881010194****</t>
  </si>
  <si>
    <t>石怀忠</t>
  </si>
  <si>
    <t>允志芳</t>
  </si>
  <si>
    <t>622947880021507****</t>
  </si>
  <si>
    <t>宋万林</t>
  </si>
  <si>
    <t xml:space="preserve">622947803001503****	</t>
  </si>
  <si>
    <t>宋学功</t>
  </si>
  <si>
    <t xml:space="preserve">622947880011568****	</t>
  </si>
  <si>
    <t>宋月成</t>
  </si>
  <si>
    <t>王会</t>
  </si>
  <si>
    <t>642222********0860</t>
  </si>
  <si>
    <t xml:space="preserve">142000770****	</t>
  </si>
  <si>
    <t>王建文</t>
  </si>
  <si>
    <t>王震</t>
  </si>
  <si>
    <t>王文定</t>
  </si>
  <si>
    <t>王文举</t>
  </si>
  <si>
    <t xml:space="preserve">622947880011597****	</t>
  </si>
  <si>
    <t>王志旺</t>
  </si>
  <si>
    <t xml:space="preserve">622947810001553****	</t>
  </si>
  <si>
    <t>魏加英</t>
  </si>
  <si>
    <t xml:space="preserve">622947810001579****	</t>
  </si>
  <si>
    <t>魏克红</t>
  </si>
  <si>
    <t>魏克雄</t>
  </si>
  <si>
    <t>魏克政</t>
  </si>
  <si>
    <t xml:space="preserve">622947881100106****	</t>
  </si>
  <si>
    <t>魏理</t>
  </si>
  <si>
    <t>魏克勇</t>
  </si>
  <si>
    <t>172827000****</t>
  </si>
  <si>
    <t>魏琪满</t>
  </si>
  <si>
    <t>袁菊霞</t>
  </si>
  <si>
    <t>642222********0820</t>
  </si>
  <si>
    <t xml:space="preserve">139277330****	</t>
  </si>
  <si>
    <t>魏巍</t>
  </si>
  <si>
    <t xml:space="preserve">622947810011418****	</t>
  </si>
  <si>
    <t>魏向红</t>
  </si>
  <si>
    <t xml:space="preserve">622947880011564****	</t>
  </si>
  <si>
    <t>魏瑶</t>
  </si>
  <si>
    <t>642222********0837</t>
  </si>
  <si>
    <t xml:space="preserve">622947831001518****	</t>
  </si>
  <si>
    <t>魏永勇</t>
  </si>
  <si>
    <t xml:space="preserve">622947880001538****	</t>
  </si>
  <si>
    <t>魏岳福</t>
  </si>
  <si>
    <t xml:space="preserve">622947831001504****	</t>
  </si>
  <si>
    <t>吴国成</t>
  </si>
  <si>
    <t>吴旭平</t>
  </si>
  <si>
    <t>622947880021595****</t>
  </si>
  <si>
    <t>吴海明</t>
  </si>
  <si>
    <t xml:space="preserve">622947831010101****	</t>
  </si>
  <si>
    <t>吴剑</t>
  </si>
  <si>
    <t>640522********0812</t>
  </si>
  <si>
    <t>吴坤</t>
  </si>
  <si>
    <t>武兴贵</t>
  </si>
  <si>
    <t>武正妍</t>
  </si>
  <si>
    <t>武兴强</t>
  </si>
  <si>
    <t>622947881110183****</t>
  </si>
  <si>
    <t>武兴旭</t>
  </si>
  <si>
    <t>武正虎</t>
  </si>
  <si>
    <t>武正宝</t>
  </si>
  <si>
    <t>谢文旭</t>
  </si>
  <si>
    <t>陈晓菊</t>
  </si>
  <si>
    <t>谢勇</t>
  </si>
  <si>
    <t>邢庭忠</t>
  </si>
  <si>
    <t>邢维雄</t>
  </si>
  <si>
    <t>622947880021596****</t>
  </si>
  <si>
    <t>邢维虎</t>
  </si>
  <si>
    <t>邢伟哲</t>
  </si>
  <si>
    <t>622947880011569****</t>
  </si>
  <si>
    <t>徐小明</t>
  </si>
  <si>
    <t>642222********0859</t>
  </si>
  <si>
    <t xml:space="preserve">622947831000169****	</t>
  </si>
  <si>
    <t>杨根元</t>
  </si>
  <si>
    <t>杨建平</t>
  </si>
  <si>
    <t>杨继虎</t>
  </si>
  <si>
    <t xml:space="preserve">622947852039101****	</t>
  </si>
  <si>
    <t>杨枝林</t>
  </si>
  <si>
    <t>杨生鹏</t>
  </si>
  <si>
    <t>622947880011596****</t>
  </si>
  <si>
    <t>张佰琥</t>
  </si>
  <si>
    <t xml:space="preserve">622947880021595****	</t>
  </si>
  <si>
    <t>张佰玉</t>
  </si>
  <si>
    <t>张举新</t>
  </si>
  <si>
    <t>642222********0877</t>
  </si>
  <si>
    <t>张伯元</t>
  </si>
  <si>
    <t>张恩</t>
  </si>
  <si>
    <t>张广举</t>
  </si>
  <si>
    <t>张峰</t>
  </si>
  <si>
    <t>642222********0836</t>
  </si>
  <si>
    <t>张光煜</t>
  </si>
  <si>
    <t xml:space="preserve">622947803000519****	</t>
  </si>
  <si>
    <t>张广富</t>
  </si>
  <si>
    <t>145842150****</t>
  </si>
  <si>
    <t>张广贵</t>
  </si>
  <si>
    <t>622947880021583****</t>
  </si>
  <si>
    <t>张广红</t>
  </si>
  <si>
    <t>张玉莹</t>
  </si>
  <si>
    <t>642222********0841</t>
  </si>
  <si>
    <t>张广吉</t>
  </si>
  <si>
    <t>张广林</t>
  </si>
  <si>
    <t>张广勤</t>
  </si>
  <si>
    <t>622947880011597****</t>
  </si>
  <si>
    <t>张广荣</t>
  </si>
  <si>
    <t>张红景</t>
  </si>
  <si>
    <t>张宏福</t>
  </si>
  <si>
    <t>张宏生</t>
  </si>
  <si>
    <t>张建吉</t>
  </si>
  <si>
    <t>张健</t>
  </si>
  <si>
    <t>张巨军</t>
  </si>
  <si>
    <t xml:space="preserve">622947810001542****	</t>
  </si>
  <si>
    <t>张生成</t>
  </si>
  <si>
    <t xml:space="preserve">622947810001545****	</t>
  </si>
  <si>
    <t>张信平</t>
  </si>
  <si>
    <t>640522********0817</t>
  </si>
  <si>
    <t>苏小红</t>
  </si>
  <si>
    <t>640522********0845</t>
  </si>
  <si>
    <t xml:space="preserve">622947881010195****	</t>
  </si>
  <si>
    <t>张永梅</t>
  </si>
  <si>
    <t>642222********0829</t>
  </si>
  <si>
    <t>黄贵琦</t>
  </si>
  <si>
    <t>赵守军</t>
  </si>
  <si>
    <t>赵守生</t>
  </si>
  <si>
    <t>周建平</t>
  </si>
  <si>
    <t>周杰</t>
  </si>
  <si>
    <t>145938750****</t>
  </si>
  <si>
    <t>朱龙</t>
  </si>
  <si>
    <t>陆海兰</t>
  </si>
  <si>
    <t>********</t>
  </si>
  <si>
    <t>****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</si>
</sst>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/d;@"/>
    <numFmt numFmtId="177" formatCode="0_);[Red]\(0\)"/>
    <numFmt numFmtId="178" formatCode="0.00_ "/>
  </numFmts>
  <fonts count="30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color indexed="8"/>
      <name val="仿宋_GB2312"/>
      <charset val="134"/>
    </font>
    <font>
      <sz val="11"/>
      <name val="仿宋_GB2312"/>
      <charset val="134"/>
    </font>
    <font>
      <sz val="11"/>
      <color indexed="10"/>
      <name val="Arial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9" fillId="1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4" borderId="17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8" fillId="8" borderId="16" applyNumberFormat="0" applyAlignment="0" applyProtection="0">
      <alignment vertical="center"/>
    </xf>
    <xf numFmtId="0" fontId="12" fillId="8" borderId="10" applyNumberFormat="0" applyAlignment="0" applyProtection="0">
      <alignment vertical="center"/>
    </xf>
    <xf numFmtId="0" fontId="22" fillId="27" borderId="12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shrinkToFit="1"/>
    </xf>
    <xf numFmtId="0" fontId="0" fillId="2" borderId="1" xfId="0" applyFont="1" applyFill="1" applyBorder="1" applyAlignment="1">
      <alignment horizontal="center" shrinkToFit="1"/>
    </xf>
    <xf numFmtId="0" fontId="0" fillId="2" borderId="1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 shrinkToFit="1"/>
    </xf>
    <xf numFmtId="0" fontId="0" fillId="2" borderId="1" xfId="0" applyFont="1" applyFill="1" applyBorder="1" applyAlignment="1">
      <alignment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 shrinkToFit="1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 applyProtection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shrinkToFit="1"/>
    </xf>
    <xf numFmtId="0" fontId="0" fillId="2" borderId="1" xfId="0" applyFont="1" applyFill="1" applyBorder="1" applyAlignment="1">
      <alignment vertical="center" shrinkToFit="1"/>
    </xf>
    <xf numFmtId="49" fontId="0" fillId="2" borderId="1" xfId="0" applyNumberFormat="1" applyFont="1" applyFill="1" applyBorder="1" applyAlignment="1">
      <alignment shrinkToFit="1"/>
    </xf>
    <xf numFmtId="0" fontId="0" fillId="2" borderId="8" xfId="0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177" fontId="4" fillId="2" borderId="1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7" fontId="0" fillId="2" borderId="1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shrinkToFit="1"/>
    </xf>
    <xf numFmtId="0" fontId="5" fillId="0" borderId="1" xfId="0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shrinkToFit="1"/>
    </xf>
    <xf numFmtId="178" fontId="4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 shrinkToFit="1"/>
    </xf>
    <xf numFmtId="178" fontId="4" fillId="2" borderId="4" xfId="0" applyNumberFormat="1" applyFont="1" applyFill="1" applyBorder="1" applyAlignment="1">
      <alignment horizontal="center" vertical="center"/>
    </xf>
    <xf numFmtId="49" fontId="0" fillId="2" borderId="4" xfId="0" applyNumberFormat="1" applyFont="1" applyFill="1" applyBorder="1" applyAlignment="1">
      <alignment horizontal="center" vertical="center" shrinkToFit="1"/>
    </xf>
    <xf numFmtId="0" fontId="0" fillId="2" borderId="4" xfId="0" applyFont="1" applyFill="1" applyBorder="1" applyAlignment="1">
      <alignment horizontal="center" vertical="center"/>
    </xf>
    <xf numFmtId="178" fontId="4" fillId="2" borderId="6" xfId="0" applyNumberFormat="1" applyFont="1" applyFill="1" applyBorder="1" applyAlignment="1">
      <alignment horizontal="center" vertical="center"/>
    </xf>
    <xf numFmtId="49" fontId="0" fillId="2" borderId="6" xfId="0" applyNumberFormat="1" applyFont="1" applyFill="1" applyBorder="1" applyAlignment="1">
      <alignment horizontal="center" vertical="center" shrinkToFit="1"/>
    </xf>
    <xf numFmtId="0" fontId="0" fillId="2" borderId="6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178" fontId="4" fillId="2" borderId="8" xfId="0" applyNumberFormat="1" applyFont="1" applyFill="1" applyBorder="1" applyAlignment="1">
      <alignment horizontal="center" vertical="center"/>
    </xf>
    <xf numFmtId="49" fontId="0" fillId="2" borderId="8" xfId="0" applyNumberFormat="1" applyFont="1" applyFill="1" applyBorder="1" applyAlignment="1">
      <alignment horizontal="center" vertical="center" shrinkToFit="1"/>
    </xf>
    <xf numFmtId="0" fontId="0" fillId="2" borderId="8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vertical="center"/>
    </xf>
    <xf numFmtId="49" fontId="5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 applyProtection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>
      <alignment vertical="center" shrinkToFit="1"/>
    </xf>
    <xf numFmtId="0" fontId="5" fillId="2" borderId="4" xfId="0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</xf>
    <xf numFmtId="0" fontId="5" fillId="2" borderId="6" xfId="0" applyNumberFormat="1" applyFont="1" applyFill="1" applyBorder="1" applyAlignment="1" applyProtection="1">
      <alignment horizontal="center" vertical="center"/>
    </xf>
    <xf numFmtId="176" fontId="5" fillId="2" borderId="1" xfId="0" applyNumberFormat="1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5"/>
  <sheetViews>
    <sheetView tabSelected="1" topLeftCell="A187" workbookViewId="0">
      <selection activeCell="G199" sqref="G199"/>
    </sheetView>
  </sheetViews>
  <sheetFormatPr defaultColWidth="9" defaultRowHeight="13.5"/>
  <cols>
    <col min="1" max="1" width="4.375" style="2" customWidth="1"/>
    <col min="2" max="2" width="4.875" style="1" customWidth="1"/>
    <col min="3" max="3" width="7.375" style="1" customWidth="1"/>
    <col min="4" max="4" width="21.875" style="1" customWidth="1"/>
    <col min="5" max="5" width="7.375" style="1" customWidth="1"/>
    <col min="6" max="7" width="20.375" style="1" customWidth="1"/>
    <col min="8" max="8" width="8.875" style="1" customWidth="1"/>
    <col min="9" max="10" width="11.5" style="1" customWidth="1"/>
    <col min="11" max="11" width="8.375" style="1" customWidth="1"/>
    <col min="12" max="12" width="8.375" style="3" hidden="1" customWidth="1"/>
    <col min="13" max="13" width="8.375" style="1" customWidth="1"/>
    <col min="14" max="14" width="6.75" style="1" customWidth="1"/>
    <col min="15" max="15" width="5.125" style="1" customWidth="1"/>
    <col min="16" max="16384" width="9" style="1"/>
  </cols>
  <sheetData>
    <row r="1" ht="26" customHeight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ht="26" customHeight="1" spans="1: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="1" customFormat="1" ht="22" customHeight="1" spans="1:15">
      <c r="A3" s="5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8" t="s">
        <v>7</v>
      </c>
      <c r="H3" s="9" t="s">
        <v>8</v>
      </c>
      <c r="I3" s="53" t="s">
        <v>9</v>
      </c>
      <c r="J3" s="53" t="s">
        <v>10</v>
      </c>
      <c r="K3" s="7" t="s">
        <v>11</v>
      </c>
      <c r="L3" s="54" t="s">
        <v>12</v>
      </c>
      <c r="M3" s="7" t="s">
        <v>13</v>
      </c>
      <c r="N3" s="7" t="s">
        <v>14</v>
      </c>
      <c r="O3" s="5" t="s">
        <v>15</v>
      </c>
    </row>
    <row r="4" s="1" customFormat="1" ht="22" customHeight="1" spans="1:15">
      <c r="A4" s="10">
        <v>1</v>
      </c>
      <c r="B4" s="11" t="s">
        <v>16</v>
      </c>
      <c r="C4" s="12" t="s">
        <v>17</v>
      </c>
      <c r="D4" s="12" t="s">
        <v>18</v>
      </c>
      <c r="E4" s="13" t="s">
        <v>17</v>
      </c>
      <c r="F4" s="14" t="s">
        <v>18</v>
      </c>
      <c r="G4" s="15" t="s">
        <v>19</v>
      </c>
      <c r="H4" s="13">
        <v>50000</v>
      </c>
      <c r="I4" s="13">
        <v>20190426</v>
      </c>
      <c r="J4" s="13">
        <v>20200426</v>
      </c>
      <c r="K4" s="14">
        <v>549.79</v>
      </c>
      <c r="L4" s="55">
        <v>1</v>
      </c>
      <c r="M4" s="56">
        <f>K4*L4</f>
        <v>549.79</v>
      </c>
      <c r="N4" s="57"/>
      <c r="O4" s="15"/>
    </row>
    <row r="5" s="1" customFormat="1" ht="22" customHeight="1" spans="1:15">
      <c r="A5" s="16">
        <v>2</v>
      </c>
      <c r="B5" s="17" t="s">
        <v>16</v>
      </c>
      <c r="C5" s="18" t="s">
        <v>20</v>
      </c>
      <c r="D5" s="18" t="s">
        <v>21</v>
      </c>
      <c r="E5" s="19" t="s">
        <v>20</v>
      </c>
      <c r="F5" s="14" t="s">
        <v>21</v>
      </c>
      <c r="G5" s="20" t="s">
        <v>22</v>
      </c>
      <c r="H5" s="13">
        <v>50000</v>
      </c>
      <c r="I5" s="13">
        <v>20200121</v>
      </c>
      <c r="J5" s="13">
        <v>20201121</v>
      </c>
      <c r="K5" s="14">
        <v>362.5</v>
      </c>
      <c r="L5" s="55">
        <v>1</v>
      </c>
      <c r="M5" s="58">
        <v>467.63</v>
      </c>
      <c r="N5" s="59"/>
      <c r="O5" s="60"/>
    </row>
    <row r="6" s="1" customFormat="1" ht="22" customHeight="1" spans="1:15">
      <c r="A6" s="21"/>
      <c r="B6" s="22"/>
      <c r="C6" s="23"/>
      <c r="D6" s="23" t="s">
        <v>21</v>
      </c>
      <c r="E6" s="24"/>
      <c r="F6" s="14" t="s">
        <v>21</v>
      </c>
      <c r="G6" s="20" t="s">
        <v>22</v>
      </c>
      <c r="H6" s="13">
        <v>30000</v>
      </c>
      <c r="I6" s="13">
        <v>20190129</v>
      </c>
      <c r="J6" s="13">
        <v>20200129</v>
      </c>
      <c r="K6" s="14">
        <v>105.13</v>
      </c>
      <c r="L6" s="55">
        <v>1</v>
      </c>
      <c r="M6" s="61"/>
      <c r="N6" s="62"/>
      <c r="O6" s="63"/>
    </row>
    <row r="7" s="1" customFormat="1" ht="22" customHeight="1" spans="1:15">
      <c r="A7" s="10">
        <v>3</v>
      </c>
      <c r="B7" s="25" t="s">
        <v>23</v>
      </c>
      <c r="C7" s="12" t="s">
        <v>24</v>
      </c>
      <c r="D7" s="12" t="s">
        <v>25</v>
      </c>
      <c r="E7" s="26" t="s">
        <v>24</v>
      </c>
      <c r="F7" s="26" t="s">
        <v>25</v>
      </c>
      <c r="G7" s="15" t="s">
        <v>26</v>
      </c>
      <c r="H7" s="27">
        <v>50000</v>
      </c>
      <c r="I7" s="64">
        <v>43819</v>
      </c>
      <c r="J7" s="64">
        <v>44154</v>
      </c>
      <c r="K7" s="65">
        <v>549.79</v>
      </c>
      <c r="L7" s="66">
        <v>1</v>
      </c>
      <c r="M7" s="56">
        <f>K7*L7</f>
        <v>549.79</v>
      </c>
      <c r="N7" s="26"/>
      <c r="O7" s="26"/>
    </row>
    <row r="8" s="1" customFormat="1" ht="22" customHeight="1" spans="1:15">
      <c r="A8" s="16">
        <v>4</v>
      </c>
      <c r="B8" s="17" t="s">
        <v>27</v>
      </c>
      <c r="C8" s="18" t="s">
        <v>28</v>
      </c>
      <c r="D8" s="18" t="s">
        <v>18</v>
      </c>
      <c r="E8" s="19" t="s">
        <v>29</v>
      </c>
      <c r="F8" s="14" t="s">
        <v>30</v>
      </c>
      <c r="G8" s="28" t="s">
        <v>31</v>
      </c>
      <c r="H8" s="13">
        <v>50000</v>
      </c>
      <c r="I8" s="13">
        <v>20190222</v>
      </c>
      <c r="J8" s="13">
        <v>20200222</v>
      </c>
      <c r="K8" s="14">
        <v>380.63</v>
      </c>
      <c r="L8" s="55">
        <v>1</v>
      </c>
      <c r="M8" s="58">
        <v>447.09</v>
      </c>
      <c r="N8" s="59"/>
      <c r="O8" s="60"/>
    </row>
    <row r="9" s="1" customFormat="1" ht="22" customHeight="1" spans="1:15">
      <c r="A9" s="21"/>
      <c r="B9" s="22"/>
      <c r="C9" s="23"/>
      <c r="D9" s="23" t="s">
        <v>18</v>
      </c>
      <c r="E9" s="24"/>
      <c r="F9" s="14" t="s">
        <v>30</v>
      </c>
      <c r="G9" s="28" t="s">
        <v>31</v>
      </c>
      <c r="H9" s="13">
        <v>50000</v>
      </c>
      <c r="I9" s="13">
        <v>20200310</v>
      </c>
      <c r="J9" s="13">
        <v>20210310</v>
      </c>
      <c r="K9" s="14">
        <v>66.46</v>
      </c>
      <c r="L9" s="55">
        <v>1</v>
      </c>
      <c r="M9" s="61"/>
      <c r="N9" s="62"/>
      <c r="O9" s="63"/>
    </row>
    <row r="10" s="1" customFormat="1" ht="22" customHeight="1" spans="1:15">
      <c r="A10" s="10">
        <v>5</v>
      </c>
      <c r="B10" s="11" t="s">
        <v>27</v>
      </c>
      <c r="C10" s="12" t="s">
        <v>32</v>
      </c>
      <c r="D10" s="12" t="s">
        <v>25</v>
      </c>
      <c r="E10" s="13" t="s">
        <v>33</v>
      </c>
      <c r="F10" s="14" t="s">
        <v>34</v>
      </c>
      <c r="G10" s="15" t="s">
        <v>35</v>
      </c>
      <c r="H10" s="13">
        <v>50000</v>
      </c>
      <c r="I10" s="13">
        <v>20191105</v>
      </c>
      <c r="J10" s="13">
        <v>20201105</v>
      </c>
      <c r="K10" s="14">
        <v>549.85</v>
      </c>
      <c r="L10" s="55">
        <v>1</v>
      </c>
      <c r="M10" s="56">
        <f>K10*L10</f>
        <v>549.85</v>
      </c>
      <c r="N10" s="57"/>
      <c r="O10" s="15"/>
    </row>
    <row r="11" s="1" customFormat="1" ht="22" customHeight="1" spans="1:15">
      <c r="A11" s="16">
        <v>6</v>
      </c>
      <c r="B11" s="29" t="s">
        <v>36</v>
      </c>
      <c r="C11" s="18" t="s">
        <v>37</v>
      </c>
      <c r="D11" s="18" t="s">
        <v>38</v>
      </c>
      <c r="E11" s="30" t="s">
        <v>37</v>
      </c>
      <c r="F11" s="26" t="s">
        <v>38</v>
      </c>
      <c r="G11" s="20" t="s">
        <v>39</v>
      </c>
      <c r="H11" s="27">
        <v>50000</v>
      </c>
      <c r="I11" s="64">
        <v>43579</v>
      </c>
      <c r="J11" s="64">
        <v>43941</v>
      </c>
      <c r="K11" s="65">
        <v>549.79</v>
      </c>
      <c r="L11" s="66">
        <v>1</v>
      </c>
      <c r="M11" s="58">
        <v>942.5</v>
      </c>
      <c r="N11" s="30"/>
      <c r="O11" s="30"/>
    </row>
    <row r="12" s="1" customFormat="1" ht="22" customHeight="1" spans="1:15">
      <c r="A12" s="21"/>
      <c r="B12" s="31"/>
      <c r="C12" s="23"/>
      <c r="D12" s="23" t="s">
        <v>38</v>
      </c>
      <c r="E12" s="32"/>
      <c r="F12" s="26" t="s">
        <v>38</v>
      </c>
      <c r="G12" s="20" t="s">
        <v>39</v>
      </c>
      <c r="H12" s="13">
        <v>50000</v>
      </c>
      <c r="I12" s="13">
        <v>20190227</v>
      </c>
      <c r="J12" s="13">
        <v>20200227</v>
      </c>
      <c r="K12" s="14">
        <v>392.71</v>
      </c>
      <c r="L12" s="55">
        <v>1</v>
      </c>
      <c r="M12" s="61"/>
      <c r="N12" s="32"/>
      <c r="O12" s="32"/>
    </row>
    <row r="13" s="1" customFormat="1" ht="22" customHeight="1" spans="1:15">
      <c r="A13" s="10">
        <v>7</v>
      </c>
      <c r="B13" s="25" t="s">
        <v>36</v>
      </c>
      <c r="C13" s="12" t="s">
        <v>40</v>
      </c>
      <c r="D13" s="12" t="s">
        <v>41</v>
      </c>
      <c r="E13" s="26" t="s">
        <v>40</v>
      </c>
      <c r="F13" s="26" t="s">
        <v>41</v>
      </c>
      <c r="G13" s="33" t="s">
        <v>42</v>
      </c>
      <c r="H13" s="27">
        <v>50000</v>
      </c>
      <c r="I13" s="64">
        <v>43775</v>
      </c>
      <c r="J13" s="64">
        <v>44140</v>
      </c>
      <c r="K13" s="65">
        <v>549.79</v>
      </c>
      <c r="L13" s="66">
        <v>1</v>
      </c>
      <c r="M13" s="56">
        <f>K13*L13</f>
        <v>549.79</v>
      </c>
      <c r="N13" s="26"/>
      <c r="O13" s="26"/>
    </row>
    <row r="14" s="1" customFormat="1" ht="22" customHeight="1" spans="1:15">
      <c r="A14" s="10">
        <v>8</v>
      </c>
      <c r="B14" s="25" t="s">
        <v>36</v>
      </c>
      <c r="C14" s="12" t="s">
        <v>43</v>
      </c>
      <c r="D14" s="12" t="s">
        <v>44</v>
      </c>
      <c r="E14" s="26" t="s">
        <v>43</v>
      </c>
      <c r="F14" s="26" t="s">
        <v>44</v>
      </c>
      <c r="G14" s="34" t="s">
        <v>45</v>
      </c>
      <c r="H14" s="27">
        <v>50000</v>
      </c>
      <c r="I14" s="64">
        <v>43609</v>
      </c>
      <c r="J14" s="64">
        <v>43973</v>
      </c>
      <c r="K14" s="65">
        <v>549.79</v>
      </c>
      <c r="L14" s="66">
        <v>1</v>
      </c>
      <c r="M14" s="56">
        <f>K14*L14</f>
        <v>549.79</v>
      </c>
      <c r="N14" s="26"/>
      <c r="O14" s="26"/>
    </row>
    <row r="15" s="1" customFormat="1" ht="22" customHeight="1" spans="1:15">
      <c r="A15" s="16">
        <v>9</v>
      </c>
      <c r="B15" s="17" t="s">
        <v>23</v>
      </c>
      <c r="C15" s="18" t="s">
        <v>46</v>
      </c>
      <c r="D15" s="18" t="s">
        <v>47</v>
      </c>
      <c r="E15" s="19" t="s">
        <v>48</v>
      </c>
      <c r="F15" s="14" t="s">
        <v>44</v>
      </c>
      <c r="G15" s="20" t="s">
        <v>39</v>
      </c>
      <c r="H15" s="13">
        <v>40000</v>
      </c>
      <c r="I15" s="13">
        <v>20190321</v>
      </c>
      <c r="J15" s="13">
        <v>20200321</v>
      </c>
      <c r="K15" s="14">
        <v>415.67</v>
      </c>
      <c r="L15" s="55">
        <v>1</v>
      </c>
      <c r="M15" s="58">
        <v>435</v>
      </c>
      <c r="N15" s="59"/>
      <c r="O15" s="60"/>
    </row>
    <row r="16" s="1" customFormat="1" ht="22" customHeight="1" spans="1:15">
      <c r="A16" s="21"/>
      <c r="B16" s="22"/>
      <c r="C16" s="23"/>
      <c r="D16" s="23" t="s">
        <v>47</v>
      </c>
      <c r="E16" s="24"/>
      <c r="F16" s="14" t="s">
        <v>44</v>
      </c>
      <c r="G16" s="20" t="s">
        <v>39</v>
      </c>
      <c r="H16" s="13">
        <v>40000</v>
      </c>
      <c r="I16" s="13">
        <v>20200317</v>
      </c>
      <c r="J16" s="13">
        <v>20210317</v>
      </c>
      <c r="K16" s="14">
        <v>19.33</v>
      </c>
      <c r="L16" s="55">
        <v>1</v>
      </c>
      <c r="M16" s="61"/>
      <c r="N16" s="62"/>
      <c r="O16" s="63"/>
    </row>
    <row r="17" s="1" customFormat="1" ht="22" customHeight="1" spans="1:15">
      <c r="A17" s="16">
        <v>10</v>
      </c>
      <c r="B17" s="17" t="s">
        <v>49</v>
      </c>
      <c r="C17" s="18" t="s">
        <v>50</v>
      </c>
      <c r="D17" s="18" t="s">
        <v>21</v>
      </c>
      <c r="E17" s="19" t="s">
        <v>50</v>
      </c>
      <c r="F17" s="14" t="s">
        <v>21</v>
      </c>
      <c r="G17" s="20" t="s">
        <v>51</v>
      </c>
      <c r="H17" s="13">
        <v>50000</v>
      </c>
      <c r="I17" s="13">
        <v>20191119</v>
      </c>
      <c r="J17" s="13">
        <v>20201119</v>
      </c>
      <c r="K17" s="14">
        <v>549.79</v>
      </c>
      <c r="L17" s="55">
        <v>1</v>
      </c>
      <c r="M17" s="58">
        <v>1093.54</v>
      </c>
      <c r="N17" s="59"/>
      <c r="O17" s="60"/>
    </row>
    <row r="18" s="1" customFormat="1" ht="22" customHeight="1" spans="1:15">
      <c r="A18" s="21"/>
      <c r="B18" s="22"/>
      <c r="C18" s="23"/>
      <c r="D18" s="23" t="s">
        <v>21</v>
      </c>
      <c r="E18" s="24"/>
      <c r="F18" s="14" t="s">
        <v>21</v>
      </c>
      <c r="G18" s="20" t="s">
        <v>51</v>
      </c>
      <c r="H18" s="27">
        <v>50000</v>
      </c>
      <c r="I18" s="64">
        <v>43546</v>
      </c>
      <c r="J18" s="64">
        <v>43910</v>
      </c>
      <c r="K18" s="65">
        <v>543.75</v>
      </c>
      <c r="L18" s="55">
        <v>1</v>
      </c>
      <c r="M18" s="61"/>
      <c r="N18" s="62"/>
      <c r="O18" s="63"/>
    </row>
    <row r="19" s="1" customFormat="1" ht="22" customHeight="1" spans="1:15">
      <c r="A19" s="10">
        <v>11</v>
      </c>
      <c r="B19" s="11" t="s">
        <v>36</v>
      </c>
      <c r="C19" s="12" t="s">
        <v>52</v>
      </c>
      <c r="D19" s="12" t="s">
        <v>18</v>
      </c>
      <c r="E19" s="13" t="s">
        <v>53</v>
      </c>
      <c r="F19" s="14" t="s">
        <v>47</v>
      </c>
      <c r="G19" s="33" t="s">
        <v>54</v>
      </c>
      <c r="H19" s="13">
        <v>50000</v>
      </c>
      <c r="I19" s="13">
        <v>20190704</v>
      </c>
      <c r="J19" s="13">
        <v>20200704</v>
      </c>
      <c r="K19" s="14">
        <v>549.79</v>
      </c>
      <c r="L19" s="55">
        <v>1</v>
      </c>
      <c r="M19" s="56">
        <f>K19*L19</f>
        <v>549.79</v>
      </c>
      <c r="N19" s="57"/>
      <c r="O19" s="15"/>
    </row>
    <row r="20" s="1" customFormat="1" ht="22" customHeight="1" spans="1:15">
      <c r="A20" s="10">
        <v>12</v>
      </c>
      <c r="B20" s="11" t="s">
        <v>27</v>
      </c>
      <c r="C20" s="12" t="s">
        <v>55</v>
      </c>
      <c r="D20" s="12" t="s">
        <v>56</v>
      </c>
      <c r="E20" s="13" t="s">
        <v>55</v>
      </c>
      <c r="F20" s="14" t="s">
        <v>56</v>
      </c>
      <c r="G20" s="15" t="s">
        <v>31</v>
      </c>
      <c r="H20" s="13">
        <v>50000</v>
      </c>
      <c r="I20" s="13">
        <v>20190508</v>
      </c>
      <c r="J20" s="13">
        <v>20200508</v>
      </c>
      <c r="K20" s="14">
        <v>549.79</v>
      </c>
      <c r="L20" s="55">
        <v>1</v>
      </c>
      <c r="M20" s="56">
        <f>K20*L20</f>
        <v>549.79</v>
      </c>
      <c r="N20" s="57"/>
      <c r="O20" s="15"/>
    </row>
    <row r="21" s="1" customFormat="1" ht="22" customHeight="1" spans="1:15">
      <c r="A21" s="10">
        <v>13</v>
      </c>
      <c r="B21" s="11" t="s">
        <v>27</v>
      </c>
      <c r="C21" s="12" t="s">
        <v>57</v>
      </c>
      <c r="D21" s="12" t="s">
        <v>58</v>
      </c>
      <c r="E21" s="13" t="s">
        <v>57</v>
      </c>
      <c r="F21" s="14" t="s">
        <v>58</v>
      </c>
      <c r="G21" s="15" t="s">
        <v>59</v>
      </c>
      <c r="H21" s="13">
        <v>50000</v>
      </c>
      <c r="I21" s="13">
        <v>20190508</v>
      </c>
      <c r="J21" s="13">
        <v>20200508</v>
      </c>
      <c r="K21" s="14">
        <v>549.79</v>
      </c>
      <c r="L21" s="55">
        <v>1</v>
      </c>
      <c r="M21" s="56">
        <f>K21*L21</f>
        <v>549.79</v>
      </c>
      <c r="N21" s="57"/>
      <c r="O21" s="15"/>
    </row>
    <row r="22" s="1" customFormat="1" ht="22" customHeight="1" spans="1:15">
      <c r="A22" s="16">
        <v>14</v>
      </c>
      <c r="B22" s="29" t="s">
        <v>49</v>
      </c>
      <c r="C22" s="12" t="s">
        <v>60</v>
      </c>
      <c r="D22" s="12" t="s">
        <v>58</v>
      </c>
      <c r="E22" s="26" t="s">
        <v>60</v>
      </c>
      <c r="F22" s="26" t="s">
        <v>58</v>
      </c>
      <c r="G22" s="20" t="s">
        <v>61</v>
      </c>
      <c r="H22" s="27">
        <v>50000</v>
      </c>
      <c r="I22" s="64">
        <v>43642</v>
      </c>
      <c r="J22" s="64">
        <v>43991</v>
      </c>
      <c r="K22" s="65">
        <v>549.79</v>
      </c>
      <c r="L22" s="66">
        <v>1</v>
      </c>
      <c r="M22" s="58">
        <v>989.62</v>
      </c>
      <c r="N22" s="30"/>
      <c r="O22" s="30"/>
    </row>
    <row r="23" s="1" customFormat="1" ht="22" customHeight="1" spans="1:15">
      <c r="A23" s="21"/>
      <c r="B23" s="31"/>
      <c r="C23" s="12" t="s">
        <v>60</v>
      </c>
      <c r="D23" s="12" t="s">
        <v>58</v>
      </c>
      <c r="E23" s="13" t="s">
        <v>62</v>
      </c>
      <c r="F23" s="14" t="s">
        <v>63</v>
      </c>
      <c r="G23" s="20" t="s">
        <v>61</v>
      </c>
      <c r="H23" s="13">
        <v>40000</v>
      </c>
      <c r="I23" s="13">
        <v>20191030</v>
      </c>
      <c r="J23" s="13">
        <v>20201030</v>
      </c>
      <c r="K23" s="14">
        <v>439.83</v>
      </c>
      <c r="L23" s="55">
        <v>1</v>
      </c>
      <c r="M23" s="61"/>
      <c r="N23" s="32"/>
      <c r="O23" s="32"/>
    </row>
    <row r="24" s="1" customFormat="1" ht="23" customHeight="1" spans="1:15">
      <c r="A24" s="10">
        <v>15</v>
      </c>
      <c r="B24" s="25" t="s">
        <v>23</v>
      </c>
      <c r="C24" s="12" t="s">
        <v>64</v>
      </c>
      <c r="D24" s="12" t="s">
        <v>65</v>
      </c>
      <c r="E24" s="26" t="s">
        <v>64</v>
      </c>
      <c r="F24" s="26" t="s">
        <v>65</v>
      </c>
      <c r="G24" s="35" t="s">
        <v>66</v>
      </c>
      <c r="H24" s="27">
        <v>50000</v>
      </c>
      <c r="I24" s="64">
        <v>43735</v>
      </c>
      <c r="J24" s="64">
        <v>44084</v>
      </c>
      <c r="K24" s="65">
        <v>549.79</v>
      </c>
      <c r="L24" s="55">
        <v>1</v>
      </c>
      <c r="M24" s="56">
        <f>K24*L24</f>
        <v>549.79</v>
      </c>
      <c r="N24" s="26"/>
      <c r="O24" s="26"/>
    </row>
    <row r="25" s="1" customFormat="1" ht="24" customHeight="1" spans="1:15">
      <c r="A25" s="16">
        <v>16</v>
      </c>
      <c r="B25" s="29" t="s">
        <v>23</v>
      </c>
      <c r="C25" s="12" t="s">
        <v>67</v>
      </c>
      <c r="D25" s="12" t="s">
        <v>44</v>
      </c>
      <c r="E25" s="13" t="s">
        <v>68</v>
      </c>
      <c r="F25" s="14" t="s">
        <v>69</v>
      </c>
      <c r="G25" s="36" t="s">
        <v>66</v>
      </c>
      <c r="H25" s="13">
        <v>50000</v>
      </c>
      <c r="I25" s="13">
        <v>20191029</v>
      </c>
      <c r="J25" s="13">
        <v>20201029</v>
      </c>
      <c r="K25" s="14">
        <v>549.79</v>
      </c>
      <c r="L25" s="55">
        <v>1</v>
      </c>
      <c r="M25" s="58">
        <v>1033.61</v>
      </c>
      <c r="N25" s="59"/>
      <c r="O25" s="60"/>
    </row>
    <row r="26" s="1" customFormat="1" ht="24" customHeight="1" spans="1:15">
      <c r="A26" s="21"/>
      <c r="B26" s="31"/>
      <c r="C26" s="12" t="s">
        <v>67</v>
      </c>
      <c r="D26" s="12" t="s">
        <v>44</v>
      </c>
      <c r="E26" s="13" t="s">
        <v>67</v>
      </c>
      <c r="F26" s="14" t="s">
        <v>44</v>
      </c>
      <c r="G26" s="36" t="s">
        <v>66</v>
      </c>
      <c r="H26" s="13">
        <v>44000</v>
      </c>
      <c r="I26" s="13">
        <v>20190903</v>
      </c>
      <c r="J26" s="13">
        <v>20200903</v>
      </c>
      <c r="K26" s="14">
        <v>483.82</v>
      </c>
      <c r="L26" s="55">
        <v>1</v>
      </c>
      <c r="M26" s="61"/>
      <c r="N26" s="62"/>
      <c r="O26" s="63"/>
    </row>
    <row r="27" s="1" customFormat="1" ht="24" customHeight="1" spans="1:15">
      <c r="A27" s="10">
        <v>17</v>
      </c>
      <c r="B27" s="25" t="s">
        <v>70</v>
      </c>
      <c r="C27" s="12" t="s">
        <v>71</v>
      </c>
      <c r="D27" s="12" t="s">
        <v>72</v>
      </c>
      <c r="E27" s="26" t="s">
        <v>71</v>
      </c>
      <c r="F27" s="26" t="s">
        <v>72</v>
      </c>
      <c r="G27" s="33" t="s">
        <v>73</v>
      </c>
      <c r="H27" s="27">
        <v>50000</v>
      </c>
      <c r="I27" s="64">
        <v>43577</v>
      </c>
      <c r="J27" s="64">
        <v>43941</v>
      </c>
      <c r="K27" s="65">
        <v>549.79</v>
      </c>
      <c r="L27" s="66">
        <v>1</v>
      </c>
      <c r="M27" s="56">
        <f>K27*L27</f>
        <v>549.79</v>
      </c>
      <c r="N27" s="26"/>
      <c r="O27" s="26"/>
    </row>
    <row r="28" s="1" customFormat="1" ht="24" customHeight="1" spans="1:15">
      <c r="A28" s="16">
        <v>18</v>
      </c>
      <c r="B28" s="17" t="s">
        <v>36</v>
      </c>
      <c r="C28" s="18" t="s">
        <v>74</v>
      </c>
      <c r="D28" s="18" t="s">
        <v>25</v>
      </c>
      <c r="E28" s="19" t="s">
        <v>74</v>
      </c>
      <c r="F28" s="14" t="s">
        <v>25</v>
      </c>
      <c r="G28" s="20" t="s">
        <v>75</v>
      </c>
      <c r="H28" s="13">
        <v>50000</v>
      </c>
      <c r="I28" s="13">
        <v>20190321</v>
      </c>
      <c r="J28" s="13">
        <v>20200321</v>
      </c>
      <c r="K28" s="14">
        <v>477.29</v>
      </c>
      <c r="L28" s="55">
        <v>1</v>
      </c>
      <c r="M28" s="58">
        <v>845.83</v>
      </c>
      <c r="N28" s="59"/>
      <c r="O28" s="60"/>
    </row>
    <row r="29" s="1" customFormat="1" ht="24" customHeight="1" spans="1:15">
      <c r="A29" s="21"/>
      <c r="B29" s="22"/>
      <c r="C29" s="23"/>
      <c r="D29" s="23" t="s">
        <v>25</v>
      </c>
      <c r="E29" s="24"/>
      <c r="F29" s="14" t="s">
        <v>25</v>
      </c>
      <c r="G29" s="20" t="s">
        <v>75</v>
      </c>
      <c r="H29" s="27">
        <v>50000</v>
      </c>
      <c r="I29" s="64">
        <v>43850</v>
      </c>
      <c r="J29" s="64">
        <v>44215</v>
      </c>
      <c r="K29" s="65">
        <v>368.54</v>
      </c>
      <c r="L29" s="66">
        <v>1</v>
      </c>
      <c r="M29" s="61"/>
      <c r="N29" s="62"/>
      <c r="O29" s="63"/>
    </row>
    <row r="30" s="1" customFormat="1" ht="24" customHeight="1" spans="1:15">
      <c r="A30" s="16">
        <v>19</v>
      </c>
      <c r="B30" s="17" t="s">
        <v>36</v>
      </c>
      <c r="C30" s="18" t="s">
        <v>76</v>
      </c>
      <c r="D30" s="18" t="s">
        <v>41</v>
      </c>
      <c r="E30" s="19" t="s">
        <v>76</v>
      </c>
      <c r="F30" s="14" t="s">
        <v>41</v>
      </c>
      <c r="G30" s="37" t="s">
        <v>77</v>
      </c>
      <c r="H30" s="13">
        <v>40000</v>
      </c>
      <c r="I30" s="13">
        <v>20190321</v>
      </c>
      <c r="J30" s="13">
        <v>20200321</v>
      </c>
      <c r="K30" s="14">
        <v>435</v>
      </c>
      <c r="L30" s="55">
        <v>1</v>
      </c>
      <c r="M30" s="58">
        <v>706.88</v>
      </c>
      <c r="N30" s="59"/>
      <c r="O30" s="60"/>
    </row>
    <row r="31" s="1" customFormat="1" ht="24" customHeight="1" spans="1:15">
      <c r="A31" s="38"/>
      <c r="B31" s="39"/>
      <c r="C31" s="40"/>
      <c r="D31" s="40" t="s">
        <v>41</v>
      </c>
      <c r="E31" s="41"/>
      <c r="F31" s="14" t="s">
        <v>41</v>
      </c>
      <c r="G31" s="37" t="s">
        <v>77</v>
      </c>
      <c r="H31" s="27">
        <v>50000</v>
      </c>
      <c r="I31" s="64">
        <v>43523</v>
      </c>
      <c r="J31" s="64">
        <v>43861</v>
      </c>
      <c r="K31" s="65">
        <v>163.13</v>
      </c>
      <c r="L31" s="66">
        <v>1</v>
      </c>
      <c r="M31" s="67"/>
      <c r="N31" s="68"/>
      <c r="O31" s="69"/>
    </row>
    <row r="32" s="1" customFormat="1" ht="24" customHeight="1" spans="1:15">
      <c r="A32" s="21"/>
      <c r="B32" s="22"/>
      <c r="C32" s="23"/>
      <c r="D32" s="23" t="s">
        <v>41</v>
      </c>
      <c r="E32" s="24"/>
      <c r="F32" s="14" t="s">
        <v>41</v>
      </c>
      <c r="G32" s="37" t="s">
        <v>77</v>
      </c>
      <c r="H32" s="27">
        <v>50000</v>
      </c>
      <c r="I32" s="64">
        <v>43893</v>
      </c>
      <c r="J32" s="64">
        <v>44226</v>
      </c>
      <c r="K32" s="65">
        <v>108.75</v>
      </c>
      <c r="L32" s="66">
        <v>1</v>
      </c>
      <c r="M32" s="61"/>
      <c r="N32" s="62"/>
      <c r="O32" s="63"/>
    </row>
    <row r="33" s="1" customFormat="1" ht="24" customHeight="1" spans="1:15">
      <c r="A33" s="10">
        <v>20</v>
      </c>
      <c r="B33" s="11" t="s">
        <v>70</v>
      </c>
      <c r="C33" s="12" t="s">
        <v>78</v>
      </c>
      <c r="D33" s="12" t="s">
        <v>79</v>
      </c>
      <c r="E33" s="13" t="s">
        <v>78</v>
      </c>
      <c r="F33" s="14" t="s">
        <v>79</v>
      </c>
      <c r="G33" s="15" t="s">
        <v>80</v>
      </c>
      <c r="H33" s="13">
        <v>50000</v>
      </c>
      <c r="I33" s="13">
        <v>20190329</v>
      </c>
      <c r="J33" s="13">
        <v>20200329</v>
      </c>
      <c r="K33" s="14">
        <v>549.79</v>
      </c>
      <c r="L33" s="55">
        <v>1</v>
      </c>
      <c r="M33" s="56">
        <f>K33*L33</f>
        <v>549.79</v>
      </c>
      <c r="N33" s="57"/>
      <c r="O33" s="15"/>
    </row>
    <row r="34" s="1" customFormat="1" ht="24" customHeight="1" spans="1:15">
      <c r="A34" s="16">
        <v>21</v>
      </c>
      <c r="B34" s="29" t="s">
        <v>81</v>
      </c>
      <c r="C34" s="18" t="s">
        <v>82</v>
      </c>
      <c r="D34" s="18" t="s">
        <v>47</v>
      </c>
      <c r="E34" s="30" t="s">
        <v>82</v>
      </c>
      <c r="F34" s="26" t="s">
        <v>47</v>
      </c>
      <c r="G34" s="20" t="s">
        <v>26</v>
      </c>
      <c r="H34" s="27">
        <v>50000</v>
      </c>
      <c r="I34" s="64">
        <v>43581</v>
      </c>
      <c r="J34" s="64">
        <v>43946</v>
      </c>
      <c r="K34" s="65">
        <v>549.79</v>
      </c>
      <c r="L34" s="55">
        <v>1</v>
      </c>
      <c r="M34" s="58">
        <v>879.67</v>
      </c>
      <c r="N34" s="30"/>
      <c r="O34" s="30"/>
    </row>
    <row r="35" s="1" customFormat="1" ht="24" customHeight="1" spans="1:15">
      <c r="A35" s="21"/>
      <c r="B35" s="31"/>
      <c r="C35" s="23"/>
      <c r="D35" s="23" t="s">
        <v>47</v>
      </c>
      <c r="E35" s="32"/>
      <c r="F35" s="26" t="s">
        <v>47</v>
      </c>
      <c r="G35" s="20" t="s">
        <v>26</v>
      </c>
      <c r="H35" s="13">
        <v>30000</v>
      </c>
      <c r="I35" s="13">
        <v>20190726</v>
      </c>
      <c r="J35" s="13">
        <v>20200726</v>
      </c>
      <c r="K35" s="14">
        <v>329.88</v>
      </c>
      <c r="L35" s="55">
        <v>1</v>
      </c>
      <c r="M35" s="61"/>
      <c r="N35" s="32"/>
      <c r="O35" s="32"/>
    </row>
    <row r="36" s="1" customFormat="1" ht="24" customHeight="1" spans="1:15">
      <c r="A36" s="16">
        <v>22</v>
      </c>
      <c r="B36" s="42" t="s">
        <v>81</v>
      </c>
      <c r="C36" s="18" t="s">
        <v>83</v>
      </c>
      <c r="D36" s="18" t="s">
        <v>18</v>
      </c>
      <c r="E36" s="12" t="s">
        <v>84</v>
      </c>
      <c r="F36" s="12" t="s">
        <v>85</v>
      </c>
      <c r="G36" s="43" t="s">
        <v>86</v>
      </c>
      <c r="H36" s="44">
        <v>50000</v>
      </c>
      <c r="I36" s="70" t="s">
        <v>87</v>
      </c>
      <c r="J36" s="70" t="s">
        <v>88</v>
      </c>
      <c r="K36" s="56">
        <v>600.347171666667</v>
      </c>
      <c r="L36" s="55">
        <v>1</v>
      </c>
      <c r="M36" s="58">
        <v>1150.14</v>
      </c>
      <c r="N36" s="18"/>
      <c r="O36" s="60"/>
    </row>
    <row r="37" s="1" customFormat="1" ht="24" customHeight="1" spans="1:15">
      <c r="A37" s="21"/>
      <c r="B37" s="45"/>
      <c r="C37" s="23"/>
      <c r="D37" s="23" t="s">
        <v>18</v>
      </c>
      <c r="E37" s="13" t="s">
        <v>89</v>
      </c>
      <c r="F37" s="14" t="s">
        <v>30</v>
      </c>
      <c r="G37" s="43" t="s">
        <v>86</v>
      </c>
      <c r="H37" s="13">
        <v>50000</v>
      </c>
      <c r="I37" s="13">
        <v>20191121</v>
      </c>
      <c r="J37" s="13">
        <v>20201121</v>
      </c>
      <c r="K37" s="14">
        <v>549.79</v>
      </c>
      <c r="L37" s="55">
        <v>1</v>
      </c>
      <c r="M37" s="61"/>
      <c r="N37" s="23"/>
      <c r="O37" s="63"/>
    </row>
    <row r="38" s="1" customFormat="1" ht="24" customHeight="1" spans="1:15">
      <c r="A38" s="10">
        <v>23</v>
      </c>
      <c r="B38" s="25" t="s">
        <v>16</v>
      </c>
      <c r="C38" s="12" t="s">
        <v>90</v>
      </c>
      <c r="D38" s="12" t="s">
        <v>18</v>
      </c>
      <c r="E38" s="26" t="s">
        <v>91</v>
      </c>
      <c r="F38" s="26" t="s">
        <v>92</v>
      </c>
      <c r="G38" s="46" t="s">
        <v>93</v>
      </c>
      <c r="H38" s="27">
        <v>50000</v>
      </c>
      <c r="I38" s="64">
        <v>43821</v>
      </c>
      <c r="J38" s="64">
        <v>44186</v>
      </c>
      <c r="K38" s="65">
        <v>543.75</v>
      </c>
      <c r="L38" s="55">
        <v>1</v>
      </c>
      <c r="M38" s="56">
        <f t="shared" ref="M38:M43" si="0">K38*L38</f>
        <v>543.75</v>
      </c>
      <c r="N38" s="26"/>
      <c r="O38" s="26"/>
    </row>
    <row r="39" s="1" customFormat="1" ht="24" customHeight="1" spans="1:15">
      <c r="A39" s="10">
        <v>24</v>
      </c>
      <c r="B39" s="11" t="s">
        <v>81</v>
      </c>
      <c r="C39" s="12" t="s">
        <v>94</v>
      </c>
      <c r="D39" s="12" t="s">
        <v>47</v>
      </c>
      <c r="E39" s="13" t="s">
        <v>94</v>
      </c>
      <c r="F39" s="14" t="s">
        <v>47</v>
      </c>
      <c r="G39" s="15" t="s">
        <v>95</v>
      </c>
      <c r="H39" s="13">
        <v>40000</v>
      </c>
      <c r="I39" s="13">
        <v>20191009</v>
      </c>
      <c r="J39" s="13">
        <v>20201009</v>
      </c>
      <c r="K39" s="14">
        <v>439.83</v>
      </c>
      <c r="L39" s="55">
        <v>1</v>
      </c>
      <c r="M39" s="56">
        <f t="shared" si="0"/>
        <v>439.83</v>
      </c>
      <c r="N39" s="57"/>
      <c r="O39" s="15"/>
    </row>
    <row r="40" s="1" customFormat="1" ht="24" customHeight="1" spans="1:15">
      <c r="A40" s="10">
        <v>25</v>
      </c>
      <c r="B40" s="11" t="s">
        <v>36</v>
      </c>
      <c r="C40" s="12" t="s">
        <v>96</v>
      </c>
      <c r="D40" s="12" t="s">
        <v>30</v>
      </c>
      <c r="E40" s="13" t="s">
        <v>96</v>
      </c>
      <c r="F40" s="14" t="s">
        <v>30</v>
      </c>
      <c r="G40" s="15" t="s">
        <v>97</v>
      </c>
      <c r="H40" s="13">
        <v>50000</v>
      </c>
      <c r="I40" s="13">
        <v>20190330</v>
      </c>
      <c r="J40" s="13">
        <v>20200330</v>
      </c>
      <c r="K40" s="14">
        <v>549.79</v>
      </c>
      <c r="L40" s="55">
        <v>1</v>
      </c>
      <c r="M40" s="56">
        <f t="shared" si="0"/>
        <v>549.79</v>
      </c>
      <c r="N40" s="57"/>
      <c r="O40" s="15"/>
    </row>
    <row r="41" s="1" customFormat="1" ht="24" customHeight="1" spans="1:15">
      <c r="A41" s="10">
        <v>26</v>
      </c>
      <c r="B41" s="11" t="s">
        <v>36</v>
      </c>
      <c r="C41" s="12" t="s">
        <v>98</v>
      </c>
      <c r="D41" s="12" t="s">
        <v>99</v>
      </c>
      <c r="E41" s="13" t="s">
        <v>98</v>
      </c>
      <c r="F41" s="14" t="s">
        <v>99</v>
      </c>
      <c r="G41" s="15" t="s">
        <v>100</v>
      </c>
      <c r="H41" s="13">
        <v>50000</v>
      </c>
      <c r="I41" s="13">
        <v>20191108</v>
      </c>
      <c r="J41" s="13">
        <v>20201108</v>
      </c>
      <c r="K41" s="14">
        <v>549.79</v>
      </c>
      <c r="L41" s="55">
        <v>1</v>
      </c>
      <c r="M41" s="56">
        <f t="shared" si="0"/>
        <v>549.79</v>
      </c>
      <c r="N41" s="57"/>
      <c r="O41" s="15"/>
    </row>
    <row r="42" s="1" customFormat="1" ht="24" customHeight="1" spans="1:15">
      <c r="A42" s="10">
        <v>27</v>
      </c>
      <c r="B42" s="11" t="s">
        <v>36</v>
      </c>
      <c r="C42" s="12" t="s">
        <v>101</v>
      </c>
      <c r="D42" s="12" t="s">
        <v>38</v>
      </c>
      <c r="E42" s="26" t="s">
        <v>101</v>
      </c>
      <c r="F42" s="26" t="s">
        <v>38</v>
      </c>
      <c r="G42" s="34" t="s">
        <v>66</v>
      </c>
      <c r="H42" s="27">
        <v>50000</v>
      </c>
      <c r="I42" s="64">
        <v>43641</v>
      </c>
      <c r="J42" s="64">
        <v>43970</v>
      </c>
      <c r="K42" s="65">
        <v>549.79</v>
      </c>
      <c r="L42" s="66">
        <v>1</v>
      </c>
      <c r="M42" s="56">
        <f t="shared" si="0"/>
        <v>549.79</v>
      </c>
      <c r="N42" s="26"/>
      <c r="O42" s="26"/>
    </row>
    <row r="43" s="1" customFormat="1" ht="24" customHeight="1" spans="1:15">
      <c r="A43" s="10">
        <v>28</v>
      </c>
      <c r="B43" s="11" t="s">
        <v>36</v>
      </c>
      <c r="C43" s="12" t="s">
        <v>102</v>
      </c>
      <c r="D43" s="12" t="s">
        <v>34</v>
      </c>
      <c r="E43" s="13" t="s">
        <v>103</v>
      </c>
      <c r="F43" s="14" t="s">
        <v>44</v>
      </c>
      <c r="G43" s="34" t="s">
        <v>104</v>
      </c>
      <c r="H43" s="13">
        <v>50000</v>
      </c>
      <c r="I43" s="13">
        <v>20190322</v>
      </c>
      <c r="J43" s="13">
        <v>20200321</v>
      </c>
      <c r="K43" s="14">
        <v>368.54</v>
      </c>
      <c r="L43" s="55">
        <v>1</v>
      </c>
      <c r="M43" s="56">
        <f t="shared" si="0"/>
        <v>368.54</v>
      </c>
      <c r="N43" s="57"/>
      <c r="O43" s="15"/>
    </row>
    <row r="44" s="1" customFormat="1" ht="24" customHeight="1" spans="1:15">
      <c r="A44" s="16">
        <v>29</v>
      </c>
      <c r="B44" s="17" t="s">
        <v>36</v>
      </c>
      <c r="C44" s="18" t="s">
        <v>105</v>
      </c>
      <c r="D44" s="18" t="s">
        <v>106</v>
      </c>
      <c r="E44" s="47" t="s">
        <v>105</v>
      </c>
      <c r="F44" s="48" t="s">
        <v>106</v>
      </c>
      <c r="G44" s="20" t="s">
        <v>107</v>
      </c>
      <c r="H44" s="49">
        <v>50000</v>
      </c>
      <c r="I44" s="71" t="s">
        <v>108</v>
      </c>
      <c r="J44" s="71" t="s">
        <v>109</v>
      </c>
      <c r="K44" s="15">
        <v>549.79</v>
      </c>
      <c r="L44" s="55">
        <v>1</v>
      </c>
      <c r="M44" s="58">
        <v>1099.58</v>
      </c>
      <c r="N44" s="60"/>
      <c r="O44" s="60"/>
    </row>
    <row r="45" s="1" customFormat="1" ht="23" customHeight="1" spans="1:15">
      <c r="A45" s="21"/>
      <c r="B45" s="22"/>
      <c r="C45" s="23"/>
      <c r="D45" s="23" t="s">
        <v>106</v>
      </c>
      <c r="E45" s="50"/>
      <c r="F45" s="48" t="s">
        <v>106</v>
      </c>
      <c r="G45" s="20" t="s">
        <v>107</v>
      </c>
      <c r="H45" s="13">
        <v>50000</v>
      </c>
      <c r="I45" s="13">
        <v>20190514</v>
      </c>
      <c r="J45" s="13">
        <v>20200514</v>
      </c>
      <c r="K45" s="14">
        <v>549.79</v>
      </c>
      <c r="L45" s="55">
        <v>1</v>
      </c>
      <c r="M45" s="61"/>
      <c r="N45" s="63"/>
      <c r="O45" s="63"/>
    </row>
    <row r="46" s="1" customFormat="1" ht="22" customHeight="1" spans="1:15">
      <c r="A46" s="10">
        <v>30</v>
      </c>
      <c r="B46" s="11" t="s">
        <v>36</v>
      </c>
      <c r="C46" s="12" t="s">
        <v>110</v>
      </c>
      <c r="D46" s="12" t="s">
        <v>44</v>
      </c>
      <c r="E46" s="13" t="s">
        <v>111</v>
      </c>
      <c r="F46" s="14" t="s">
        <v>56</v>
      </c>
      <c r="G46" s="15" t="s">
        <v>112</v>
      </c>
      <c r="H46" s="13">
        <v>50000</v>
      </c>
      <c r="I46" s="13">
        <v>20191105</v>
      </c>
      <c r="J46" s="13">
        <v>20201105</v>
      </c>
      <c r="K46" s="14">
        <v>549.79</v>
      </c>
      <c r="L46" s="55">
        <v>1</v>
      </c>
      <c r="M46" s="56">
        <f>K46*L46</f>
        <v>549.79</v>
      </c>
      <c r="N46" s="57"/>
      <c r="O46" s="15"/>
    </row>
    <row r="47" s="1" customFormat="1" ht="22" customHeight="1" spans="1:15">
      <c r="A47" s="10">
        <v>31</v>
      </c>
      <c r="B47" s="11" t="s">
        <v>36</v>
      </c>
      <c r="C47" s="12" t="s">
        <v>113</v>
      </c>
      <c r="D47" s="12" t="s">
        <v>58</v>
      </c>
      <c r="E47" s="13" t="s">
        <v>113</v>
      </c>
      <c r="F47" s="14" t="s">
        <v>58</v>
      </c>
      <c r="G47" s="15" t="s">
        <v>114</v>
      </c>
      <c r="H47" s="13">
        <v>50000</v>
      </c>
      <c r="I47" s="13">
        <v>20190816</v>
      </c>
      <c r="J47" s="13">
        <v>20200816</v>
      </c>
      <c r="K47" s="14">
        <v>549.79</v>
      </c>
      <c r="L47" s="55">
        <v>1</v>
      </c>
      <c r="M47" s="56">
        <f>K47*L47</f>
        <v>549.79</v>
      </c>
      <c r="N47" s="57"/>
      <c r="O47" s="15"/>
    </row>
    <row r="48" s="1" customFormat="1" ht="22" customHeight="1" spans="1:15">
      <c r="A48" s="10">
        <v>32</v>
      </c>
      <c r="B48" s="11" t="s">
        <v>36</v>
      </c>
      <c r="C48" s="12" t="s">
        <v>115</v>
      </c>
      <c r="D48" s="12" t="s">
        <v>44</v>
      </c>
      <c r="E48" s="13" t="s">
        <v>115</v>
      </c>
      <c r="F48" s="14" t="s">
        <v>44</v>
      </c>
      <c r="G48" s="15" t="s">
        <v>116</v>
      </c>
      <c r="H48" s="13">
        <v>50000</v>
      </c>
      <c r="I48" s="13">
        <v>20190621</v>
      </c>
      <c r="J48" s="13">
        <v>20200621</v>
      </c>
      <c r="K48" s="14">
        <v>549.79</v>
      </c>
      <c r="L48" s="55">
        <v>1</v>
      </c>
      <c r="M48" s="56">
        <f>K48*L48</f>
        <v>549.79</v>
      </c>
      <c r="N48" s="57"/>
      <c r="O48" s="15"/>
    </row>
    <row r="49" s="1" customFormat="1" ht="22" customHeight="1" spans="1:15">
      <c r="A49" s="16">
        <v>33</v>
      </c>
      <c r="B49" s="29" t="s">
        <v>49</v>
      </c>
      <c r="C49" s="18" t="s">
        <v>117</v>
      </c>
      <c r="D49" s="18" t="s">
        <v>30</v>
      </c>
      <c r="E49" s="30" t="s">
        <v>117</v>
      </c>
      <c r="F49" s="26" t="s">
        <v>30</v>
      </c>
      <c r="G49" s="15" t="s">
        <v>118</v>
      </c>
      <c r="H49" s="27">
        <v>50000</v>
      </c>
      <c r="I49" s="64">
        <v>43579</v>
      </c>
      <c r="J49" s="64">
        <v>43944</v>
      </c>
      <c r="K49" s="65">
        <v>549.79</v>
      </c>
      <c r="L49" s="55">
        <v>1</v>
      </c>
      <c r="M49" s="58">
        <v>989.62</v>
      </c>
      <c r="N49" s="30"/>
      <c r="O49" s="30"/>
    </row>
    <row r="50" s="1" customFormat="1" ht="22" customHeight="1" spans="1:15">
      <c r="A50" s="21"/>
      <c r="B50" s="31"/>
      <c r="C50" s="23"/>
      <c r="D50" s="23" t="s">
        <v>30</v>
      </c>
      <c r="E50" s="32"/>
      <c r="F50" s="26" t="s">
        <v>30</v>
      </c>
      <c r="G50" s="51" t="s">
        <v>45</v>
      </c>
      <c r="H50" s="13">
        <v>40000</v>
      </c>
      <c r="I50" s="13">
        <v>20191009</v>
      </c>
      <c r="J50" s="13">
        <v>20201009</v>
      </c>
      <c r="K50" s="14">
        <v>439.83</v>
      </c>
      <c r="L50" s="55">
        <v>1</v>
      </c>
      <c r="M50" s="61"/>
      <c r="N50" s="32"/>
      <c r="O50" s="32"/>
    </row>
    <row r="51" s="1" customFormat="1" ht="22" customHeight="1" spans="1:15">
      <c r="A51" s="16">
        <v>34</v>
      </c>
      <c r="B51" s="17" t="s">
        <v>119</v>
      </c>
      <c r="C51" s="18" t="s">
        <v>120</v>
      </c>
      <c r="D51" s="18" t="s">
        <v>121</v>
      </c>
      <c r="E51" s="19" t="s">
        <v>120</v>
      </c>
      <c r="F51" s="14" t="s">
        <v>121</v>
      </c>
      <c r="G51" s="37" t="s">
        <v>122</v>
      </c>
      <c r="H51" s="13">
        <v>40000</v>
      </c>
      <c r="I51" s="13">
        <v>20190305</v>
      </c>
      <c r="J51" s="13">
        <v>20200305</v>
      </c>
      <c r="K51" s="14">
        <v>362.5</v>
      </c>
      <c r="L51" s="55">
        <v>1</v>
      </c>
      <c r="M51" s="58">
        <v>386.67</v>
      </c>
      <c r="N51" s="59"/>
      <c r="O51" s="60"/>
    </row>
    <row r="52" s="1" customFormat="1" ht="22" customHeight="1" spans="1:15">
      <c r="A52" s="21"/>
      <c r="B52" s="22"/>
      <c r="C52" s="23"/>
      <c r="D52" s="23" t="s">
        <v>121</v>
      </c>
      <c r="E52" s="24"/>
      <c r="F52" s="14" t="s">
        <v>121</v>
      </c>
      <c r="G52" s="37" t="s">
        <v>122</v>
      </c>
      <c r="H52" s="13">
        <v>40000</v>
      </c>
      <c r="I52" s="13">
        <v>20200316</v>
      </c>
      <c r="J52" s="13">
        <v>20210316</v>
      </c>
      <c r="K52" s="14">
        <v>24.17</v>
      </c>
      <c r="L52" s="55">
        <v>1</v>
      </c>
      <c r="M52" s="61"/>
      <c r="N52" s="62"/>
      <c r="O52" s="63"/>
    </row>
    <row r="53" s="1" customFormat="1" ht="22" customHeight="1" spans="1:15">
      <c r="A53" s="16">
        <v>35</v>
      </c>
      <c r="B53" s="17" t="s">
        <v>119</v>
      </c>
      <c r="C53" s="18" t="s">
        <v>123</v>
      </c>
      <c r="D53" s="18" t="s">
        <v>41</v>
      </c>
      <c r="E53" s="19" t="s">
        <v>123</v>
      </c>
      <c r="F53" s="14" t="s">
        <v>41</v>
      </c>
      <c r="G53" s="37" t="s">
        <v>31</v>
      </c>
      <c r="H53" s="13">
        <v>50000</v>
      </c>
      <c r="I53" s="13">
        <v>20190318</v>
      </c>
      <c r="J53" s="13">
        <v>20200318</v>
      </c>
      <c r="K53" s="14">
        <v>525.63</v>
      </c>
      <c r="L53" s="55">
        <v>1</v>
      </c>
      <c r="M53" s="58">
        <v>543.76</v>
      </c>
      <c r="N53" s="59"/>
      <c r="O53" s="60"/>
    </row>
    <row r="54" s="1" customFormat="1" ht="22" customHeight="1" spans="1:15">
      <c r="A54" s="21"/>
      <c r="B54" s="22"/>
      <c r="C54" s="23"/>
      <c r="D54" s="23" t="s">
        <v>41</v>
      </c>
      <c r="E54" s="24"/>
      <c r="F54" s="14" t="s">
        <v>41</v>
      </c>
      <c r="G54" s="37" t="s">
        <v>31</v>
      </c>
      <c r="H54" s="13">
        <v>50000</v>
      </c>
      <c r="I54" s="13">
        <v>20200318</v>
      </c>
      <c r="J54" s="13">
        <v>20210318</v>
      </c>
      <c r="K54" s="14">
        <v>18.13</v>
      </c>
      <c r="L54" s="55">
        <v>1</v>
      </c>
      <c r="M54" s="61"/>
      <c r="N54" s="62"/>
      <c r="O54" s="63"/>
    </row>
    <row r="55" s="1" customFormat="1" ht="22" customHeight="1" spans="1:15">
      <c r="A55" s="16">
        <v>36</v>
      </c>
      <c r="B55" s="29" t="s">
        <v>119</v>
      </c>
      <c r="C55" s="18" t="s">
        <v>124</v>
      </c>
      <c r="D55" s="18" t="s">
        <v>44</v>
      </c>
      <c r="E55" s="30" t="s">
        <v>124</v>
      </c>
      <c r="F55" s="26" t="s">
        <v>44</v>
      </c>
      <c r="G55" s="52" t="s">
        <v>125</v>
      </c>
      <c r="H55" s="27">
        <v>50000</v>
      </c>
      <c r="I55" s="64">
        <v>43551</v>
      </c>
      <c r="J55" s="64">
        <v>43915</v>
      </c>
      <c r="K55" s="65">
        <v>549.79</v>
      </c>
      <c r="L55" s="55">
        <v>1</v>
      </c>
      <c r="M55" s="58">
        <v>989.67</v>
      </c>
      <c r="N55" s="30"/>
      <c r="O55" s="30"/>
    </row>
    <row r="56" s="1" customFormat="1" ht="22" customHeight="1" spans="1:15">
      <c r="A56" s="21"/>
      <c r="B56" s="31"/>
      <c r="C56" s="23"/>
      <c r="D56" s="23" t="s">
        <v>44</v>
      </c>
      <c r="E56" s="32"/>
      <c r="F56" s="26" t="s">
        <v>44</v>
      </c>
      <c r="G56" s="52" t="s">
        <v>125</v>
      </c>
      <c r="H56" s="13">
        <v>40000</v>
      </c>
      <c r="I56" s="13">
        <v>20190920</v>
      </c>
      <c r="J56" s="13">
        <v>20200920</v>
      </c>
      <c r="K56" s="14">
        <v>439.88</v>
      </c>
      <c r="L56" s="55">
        <v>1</v>
      </c>
      <c r="M56" s="61"/>
      <c r="N56" s="32"/>
      <c r="O56" s="32"/>
    </row>
    <row r="57" s="1" customFormat="1" ht="22" customHeight="1" spans="1:15">
      <c r="A57" s="10">
        <v>37</v>
      </c>
      <c r="B57" s="11" t="s">
        <v>119</v>
      </c>
      <c r="C57" s="12" t="s">
        <v>126</v>
      </c>
      <c r="D57" s="12" t="s">
        <v>47</v>
      </c>
      <c r="E57" s="13" t="s">
        <v>126</v>
      </c>
      <c r="F57" s="14" t="s">
        <v>47</v>
      </c>
      <c r="G57" s="15" t="s">
        <v>127</v>
      </c>
      <c r="H57" s="13">
        <v>50000</v>
      </c>
      <c r="I57" s="13">
        <v>20191104</v>
      </c>
      <c r="J57" s="13">
        <v>20201104</v>
      </c>
      <c r="K57" s="14">
        <v>830.68</v>
      </c>
      <c r="L57" s="55">
        <v>1</v>
      </c>
      <c r="M57" s="56">
        <f>K57*L57</f>
        <v>830.68</v>
      </c>
      <c r="N57" s="57"/>
      <c r="O57" s="15"/>
    </row>
    <row r="58" s="1" customFormat="1" ht="22" customHeight="1" spans="1:15">
      <c r="A58" s="10">
        <v>38</v>
      </c>
      <c r="B58" s="11" t="s">
        <v>119</v>
      </c>
      <c r="C58" s="12" t="s">
        <v>128</v>
      </c>
      <c r="D58" s="12" t="s">
        <v>18</v>
      </c>
      <c r="E58" s="13" t="s">
        <v>128</v>
      </c>
      <c r="F58" s="14" t="s">
        <v>18</v>
      </c>
      <c r="G58" s="15" t="s">
        <v>129</v>
      </c>
      <c r="H58" s="13">
        <v>50000</v>
      </c>
      <c r="I58" s="13">
        <v>20190913</v>
      </c>
      <c r="J58" s="13">
        <v>20200913</v>
      </c>
      <c r="K58" s="14">
        <v>549.85</v>
      </c>
      <c r="L58" s="55">
        <v>1</v>
      </c>
      <c r="M58" s="56">
        <f>K58*L58</f>
        <v>549.85</v>
      </c>
      <c r="N58" s="57"/>
      <c r="O58" s="15"/>
    </row>
    <row r="59" s="1" customFormat="1" ht="22" customHeight="1" spans="1:15">
      <c r="A59" s="10">
        <v>39</v>
      </c>
      <c r="B59" s="11" t="s">
        <v>119</v>
      </c>
      <c r="C59" s="12" t="s">
        <v>130</v>
      </c>
      <c r="D59" s="12" t="s">
        <v>44</v>
      </c>
      <c r="E59" s="13" t="s">
        <v>130</v>
      </c>
      <c r="F59" s="14" t="s">
        <v>44</v>
      </c>
      <c r="G59" s="15" t="s">
        <v>131</v>
      </c>
      <c r="H59" s="13">
        <v>40000</v>
      </c>
      <c r="I59" s="13">
        <v>20191105</v>
      </c>
      <c r="J59" s="13">
        <v>20201105</v>
      </c>
      <c r="K59" s="14">
        <v>439.83</v>
      </c>
      <c r="L59" s="55">
        <v>1</v>
      </c>
      <c r="M59" s="56">
        <f>K59*L59</f>
        <v>439.83</v>
      </c>
      <c r="N59" s="57"/>
      <c r="O59" s="15"/>
    </row>
    <row r="60" s="1" customFormat="1" ht="22" customHeight="1" spans="1:15">
      <c r="A60" s="10">
        <v>40</v>
      </c>
      <c r="B60" s="11" t="s">
        <v>27</v>
      </c>
      <c r="C60" s="12" t="s">
        <v>132</v>
      </c>
      <c r="D60" s="12" t="s">
        <v>58</v>
      </c>
      <c r="E60" s="13" t="s">
        <v>132</v>
      </c>
      <c r="F60" s="14" t="s">
        <v>58</v>
      </c>
      <c r="G60" s="46" t="s">
        <v>133</v>
      </c>
      <c r="H60" s="13">
        <v>50000</v>
      </c>
      <c r="I60" s="13">
        <v>20190704</v>
      </c>
      <c r="J60" s="13">
        <v>20200704</v>
      </c>
      <c r="K60" s="14">
        <v>549.79</v>
      </c>
      <c r="L60" s="55">
        <v>1</v>
      </c>
      <c r="M60" s="56">
        <f>K60*L60</f>
        <v>549.79</v>
      </c>
      <c r="N60" s="57"/>
      <c r="O60" s="15"/>
    </row>
    <row r="61" s="1" customFormat="1" ht="22" customHeight="1" spans="1:15">
      <c r="A61" s="10">
        <v>41</v>
      </c>
      <c r="B61" s="11" t="s">
        <v>27</v>
      </c>
      <c r="C61" s="12" t="s">
        <v>134</v>
      </c>
      <c r="D61" s="12" t="s">
        <v>135</v>
      </c>
      <c r="E61" s="13" t="s">
        <v>134</v>
      </c>
      <c r="F61" s="14" t="s">
        <v>135</v>
      </c>
      <c r="G61" s="15" t="s">
        <v>136</v>
      </c>
      <c r="H61" s="13">
        <v>40000</v>
      </c>
      <c r="I61" s="13">
        <v>20190730</v>
      </c>
      <c r="J61" s="13">
        <v>20200730</v>
      </c>
      <c r="K61" s="14">
        <v>439.83</v>
      </c>
      <c r="L61" s="55">
        <v>1</v>
      </c>
      <c r="M61" s="56">
        <f>K61*L61</f>
        <v>439.83</v>
      </c>
      <c r="N61" s="57"/>
      <c r="O61" s="15"/>
    </row>
    <row r="62" s="1" customFormat="1" ht="22" customHeight="1" spans="1:15">
      <c r="A62" s="16">
        <v>42</v>
      </c>
      <c r="B62" s="17" t="s">
        <v>81</v>
      </c>
      <c r="C62" s="18" t="s">
        <v>137</v>
      </c>
      <c r="D62" s="18" t="s">
        <v>138</v>
      </c>
      <c r="E62" s="13" t="s">
        <v>137</v>
      </c>
      <c r="F62" s="14" t="s">
        <v>138</v>
      </c>
      <c r="G62" s="20" t="s">
        <v>139</v>
      </c>
      <c r="H62" s="13">
        <v>50000</v>
      </c>
      <c r="I62" s="13">
        <v>20190924</v>
      </c>
      <c r="J62" s="13">
        <v>20200924</v>
      </c>
      <c r="K62" s="14">
        <v>549.79</v>
      </c>
      <c r="L62" s="55">
        <v>1</v>
      </c>
      <c r="M62" s="58">
        <v>863.96</v>
      </c>
      <c r="N62" s="59"/>
      <c r="O62" s="60"/>
    </row>
    <row r="63" s="1" customFormat="1" ht="22" customHeight="1" spans="1:15">
      <c r="A63" s="21"/>
      <c r="B63" s="22"/>
      <c r="C63" s="23"/>
      <c r="D63" s="23" t="s">
        <v>138</v>
      </c>
      <c r="E63" s="13" t="s">
        <v>140</v>
      </c>
      <c r="F63" s="14" t="s">
        <v>44</v>
      </c>
      <c r="G63" s="20" t="s">
        <v>139</v>
      </c>
      <c r="H63" s="13">
        <v>40000</v>
      </c>
      <c r="I63" s="13">
        <v>20200116</v>
      </c>
      <c r="J63" s="13">
        <v>20201116</v>
      </c>
      <c r="K63" s="14">
        <v>314.17</v>
      </c>
      <c r="L63" s="55">
        <v>1</v>
      </c>
      <c r="M63" s="61"/>
      <c r="N63" s="62"/>
      <c r="O63" s="63"/>
    </row>
    <row r="64" s="1" customFormat="1" ht="22" customHeight="1" spans="1:15">
      <c r="A64" s="10">
        <v>43</v>
      </c>
      <c r="B64" s="11" t="s">
        <v>36</v>
      </c>
      <c r="C64" s="12" t="s">
        <v>141</v>
      </c>
      <c r="D64" s="12" t="s">
        <v>44</v>
      </c>
      <c r="E64" s="13" t="s">
        <v>141</v>
      </c>
      <c r="F64" s="14" t="s">
        <v>44</v>
      </c>
      <c r="G64" s="15" t="s">
        <v>51</v>
      </c>
      <c r="H64" s="13">
        <v>30000</v>
      </c>
      <c r="I64" s="13">
        <v>20190326</v>
      </c>
      <c r="J64" s="13">
        <v>20200326</v>
      </c>
      <c r="K64" s="14">
        <v>300.88</v>
      </c>
      <c r="L64" s="55">
        <v>1</v>
      </c>
      <c r="M64" s="56">
        <f>K64*L64</f>
        <v>300.88</v>
      </c>
      <c r="N64" s="57"/>
      <c r="O64" s="15"/>
    </row>
    <row r="65" s="1" customFormat="1" ht="21" customHeight="1" spans="1:15">
      <c r="A65" s="10">
        <v>44</v>
      </c>
      <c r="B65" s="11" t="s">
        <v>119</v>
      </c>
      <c r="C65" s="12" t="s">
        <v>142</v>
      </c>
      <c r="D65" s="12" t="s">
        <v>41</v>
      </c>
      <c r="E65" s="13" t="s">
        <v>142</v>
      </c>
      <c r="F65" s="14" t="s">
        <v>41</v>
      </c>
      <c r="G65" s="15" t="s">
        <v>143</v>
      </c>
      <c r="H65" s="13">
        <v>50000</v>
      </c>
      <c r="I65" s="13">
        <v>20190904</v>
      </c>
      <c r="J65" s="13">
        <v>20200904</v>
      </c>
      <c r="K65" s="14">
        <v>549.79</v>
      </c>
      <c r="L65" s="55">
        <v>1</v>
      </c>
      <c r="M65" s="56">
        <f>K65*L65</f>
        <v>549.79</v>
      </c>
      <c r="N65" s="57"/>
      <c r="O65" s="15"/>
    </row>
    <row r="66" s="1" customFormat="1" ht="21" customHeight="1" spans="1:15">
      <c r="A66" s="16">
        <v>45</v>
      </c>
      <c r="B66" s="17" t="s">
        <v>119</v>
      </c>
      <c r="C66" s="18" t="s">
        <v>144</v>
      </c>
      <c r="D66" s="18" t="s">
        <v>30</v>
      </c>
      <c r="E66" s="30" t="s">
        <v>144</v>
      </c>
      <c r="F66" s="26" t="s">
        <v>30</v>
      </c>
      <c r="G66" s="72" t="s">
        <v>145</v>
      </c>
      <c r="H66" s="27">
        <v>50000</v>
      </c>
      <c r="I66" s="64">
        <v>43853</v>
      </c>
      <c r="J66" s="64">
        <v>44210</v>
      </c>
      <c r="K66" s="65">
        <v>350.42</v>
      </c>
      <c r="L66" s="55">
        <v>1</v>
      </c>
      <c r="M66" s="58">
        <v>501.46</v>
      </c>
      <c r="N66" s="30"/>
      <c r="O66" s="30"/>
    </row>
    <row r="67" s="1" customFormat="1" ht="21" customHeight="1" spans="1:15">
      <c r="A67" s="21"/>
      <c r="B67" s="22"/>
      <c r="C67" s="23"/>
      <c r="D67" s="23" t="s">
        <v>30</v>
      </c>
      <c r="E67" s="32"/>
      <c r="F67" s="26" t="s">
        <v>30</v>
      </c>
      <c r="G67" s="72" t="s">
        <v>145</v>
      </c>
      <c r="H67" s="27">
        <v>50000</v>
      </c>
      <c r="I67" s="64">
        <v>43495</v>
      </c>
      <c r="J67" s="64">
        <v>43845</v>
      </c>
      <c r="K67" s="65">
        <v>151.04</v>
      </c>
      <c r="L67" s="55">
        <v>1</v>
      </c>
      <c r="M67" s="61"/>
      <c r="N67" s="32"/>
      <c r="O67" s="32"/>
    </row>
    <row r="68" s="1" customFormat="1" ht="21" customHeight="1" spans="1:15">
      <c r="A68" s="10">
        <v>46</v>
      </c>
      <c r="B68" s="11" t="s">
        <v>119</v>
      </c>
      <c r="C68" s="12" t="s">
        <v>146</v>
      </c>
      <c r="D68" s="12" t="s">
        <v>41</v>
      </c>
      <c r="E68" s="13" t="s">
        <v>147</v>
      </c>
      <c r="F68" s="14" t="s">
        <v>30</v>
      </c>
      <c r="G68" s="15" t="s">
        <v>148</v>
      </c>
      <c r="H68" s="13">
        <v>40000</v>
      </c>
      <c r="I68" s="13">
        <v>20191120</v>
      </c>
      <c r="J68" s="13">
        <v>20201120</v>
      </c>
      <c r="K68" s="14">
        <v>439.83</v>
      </c>
      <c r="L68" s="55">
        <v>1</v>
      </c>
      <c r="M68" s="56">
        <f>K68*L68</f>
        <v>439.83</v>
      </c>
      <c r="N68" s="57"/>
      <c r="O68" s="15"/>
    </row>
    <row r="69" s="1" customFormat="1" ht="21" customHeight="1" spans="1:15">
      <c r="A69" s="16">
        <v>47</v>
      </c>
      <c r="B69" s="17" t="s">
        <v>119</v>
      </c>
      <c r="C69" s="18" t="s">
        <v>149</v>
      </c>
      <c r="D69" s="18" t="s">
        <v>21</v>
      </c>
      <c r="E69" s="19" t="s">
        <v>149</v>
      </c>
      <c r="F69" s="14" t="s">
        <v>21</v>
      </c>
      <c r="G69" s="20" t="s">
        <v>22</v>
      </c>
      <c r="H69" s="13">
        <v>40000</v>
      </c>
      <c r="I69" s="13">
        <v>20190220</v>
      </c>
      <c r="J69" s="13">
        <v>20200220</v>
      </c>
      <c r="K69" s="14">
        <v>130.5</v>
      </c>
      <c r="L69" s="55">
        <v>1</v>
      </c>
      <c r="M69" s="58">
        <v>203</v>
      </c>
      <c r="N69" s="59"/>
      <c r="O69" s="60"/>
    </row>
    <row r="70" s="1" customFormat="1" ht="21" customHeight="1" spans="1:15">
      <c r="A70" s="21"/>
      <c r="B70" s="22"/>
      <c r="C70" s="23"/>
      <c r="D70" s="23" t="s">
        <v>21</v>
      </c>
      <c r="E70" s="24"/>
      <c r="F70" s="14" t="s">
        <v>21</v>
      </c>
      <c r="G70" s="20" t="s">
        <v>22</v>
      </c>
      <c r="H70" s="13">
        <v>40000</v>
      </c>
      <c r="I70" s="13">
        <v>20200306</v>
      </c>
      <c r="J70" s="13">
        <v>20210306</v>
      </c>
      <c r="K70" s="14">
        <v>72.5</v>
      </c>
      <c r="L70" s="55">
        <v>1</v>
      </c>
      <c r="M70" s="61"/>
      <c r="N70" s="62"/>
      <c r="O70" s="63"/>
    </row>
    <row r="71" s="1" customFormat="1" ht="21" customHeight="1" spans="1:15">
      <c r="A71" s="10">
        <v>48</v>
      </c>
      <c r="B71" s="25" t="s">
        <v>119</v>
      </c>
      <c r="C71" s="12" t="s">
        <v>150</v>
      </c>
      <c r="D71" s="12" t="s">
        <v>151</v>
      </c>
      <c r="E71" s="26" t="s">
        <v>150</v>
      </c>
      <c r="F71" s="26" t="s">
        <v>151</v>
      </c>
      <c r="G71" s="73" t="s">
        <v>152</v>
      </c>
      <c r="H71" s="27">
        <v>50000</v>
      </c>
      <c r="I71" s="64">
        <v>43851</v>
      </c>
      <c r="J71" s="64">
        <v>44155</v>
      </c>
      <c r="K71" s="65">
        <v>362.5</v>
      </c>
      <c r="L71" s="55">
        <v>1</v>
      </c>
      <c r="M71" s="56">
        <f>K71*L71</f>
        <v>362.5</v>
      </c>
      <c r="N71" s="26"/>
      <c r="O71" s="26"/>
    </row>
    <row r="72" s="1" customFormat="1" ht="21" customHeight="1" spans="1:15">
      <c r="A72" s="16">
        <v>49</v>
      </c>
      <c r="B72" s="29" t="s">
        <v>119</v>
      </c>
      <c r="C72" s="18" t="s">
        <v>153</v>
      </c>
      <c r="D72" s="18" t="s">
        <v>154</v>
      </c>
      <c r="E72" s="26" t="s">
        <v>155</v>
      </c>
      <c r="F72" s="26" t="s">
        <v>65</v>
      </c>
      <c r="G72" s="52" t="s">
        <v>133</v>
      </c>
      <c r="H72" s="27">
        <v>50000</v>
      </c>
      <c r="I72" s="64">
        <v>43581</v>
      </c>
      <c r="J72" s="64">
        <v>43945</v>
      </c>
      <c r="K72" s="65">
        <v>549.79</v>
      </c>
      <c r="L72" s="55">
        <v>1</v>
      </c>
      <c r="M72" s="58">
        <v>989.62</v>
      </c>
      <c r="N72" s="30"/>
      <c r="O72" s="30"/>
    </row>
    <row r="73" s="1" customFormat="1" ht="21" customHeight="1" spans="1:15">
      <c r="A73" s="21"/>
      <c r="B73" s="31"/>
      <c r="C73" s="23"/>
      <c r="D73" s="23" t="s">
        <v>154</v>
      </c>
      <c r="E73" s="13" t="s">
        <v>155</v>
      </c>
      <c r="F73" s="14" t="s">
        <v>65</v>
      </c>
      <c r="G73" s="52" t="s">
        <v>133</v>
      </c>
      <c r="H73" s="13">
        <v>40000</v>
      </c>
      <c r="I73" s="13">
        <v>20190412</v>
      </c>
      <c r="J73" s="13">
        <v>20200412</v>
      </c>
      <c r="K73" s="14">
        <v>439.83</v>
      </c>
      <c r="L73" s="55">
        <v>1</v>
      </c>
      <c r="M73" s="61"/>
      <c r="N73" s="32"/>
      <c r="O73" s="32"/>
    </row>
    <row r="74" s="1" customFormat="1" ht="21" customHeight="1" spans="1:15">
      <c r="A74" s="10">
        <v>50</v>
      </c>
      <c r="B74" s="11" t="s">
        <v>119</v>
      </c>
      <c r="C74" s="12" t="s">
        <v>156</v>
      </c>
      <c r="D74" s="12" t="s">
        <v>18</v>
      </c>
      <c r="E74" s="13" t="s">
        <v>156</v>
      </c>
      <c r="F74" s="14" t="s">
        <v>18</v>
      </c>
      <c r="G74" s="15" t="s">
        <v>136</v>
      </c>
      <c r="H74" s="13">
        <v>50000</v>
      </c>
      <c r="I74" s="13">
        <v>20190404</v>
      </c>
      <c r="J74" s="13">
        <v>20200404</v>
      </c>
      <c r="K74" s="14">
        <v>549.79</v>
      </c>
      <c r="L74" s="55">
        <v>1</v>
      </c>
      <c r="M74" s="56">
        <f>K74*L74</f>
        <v>549.79</v>
      </c>
      <c r="N74" s="57"/>
      <c r="O74" s="15"/>
    </row>
    <row r="75" s="1" customFormat="1" ht="21" customHeight="1" spans="1:15">
      <c r="A75" s="10">
        <v>51</v>
      </c>
      <c r="B75" s="11" t="s">
        <v>119</v>
      </c>
      <c r="C75" s="12" t="s">
        <v>157</v>
      </c>
      <c r="D75" s="12" t="s">
        <v>158</v>
      </c>
      <c r="E75" s="26" t="s">
        <v>157</v>
      </c>
      <c r="F75" s="26" t="s">
        <v>158</v>
      </c>
      <c r="G75" s="74" t="s">
        <v>159</v>
      </c>
      <c r="H75" s="27">
        <v>50000</v>
      </c>
      <c r="I75" s="64">
        <v>43794</v>
      </c>
      <c r="J75" s="64">
        <v>44159</v>
      </c>
      <c r="K75" s="65">
        <v>549.79</v>
      </c>
      <c r="L75" s="55">
        <v>1</v>
      </c>
      <c r="M75" s="56">
        <f>K75*L75</f>
        <v>549.79</v>
      </c>
      <c r="N75" s="26"/>
      <c r="O75" s="26"/>
    </row>
    <row r="76" s="1" customFormat="1" ht="21" customHeight="1" spans="1:15">
      <c r="A76" s="16">
        <v>52</v>
      </c>
      <c r="B76" s="17" t="s">
        <v>23</v>
      </c>
      <c r="C76" s="18" t="s">
        <v>160</v>
      </c>
      <c r="D76" s="18" t="s">
        <v>161</v>
      </c>
      <c r="E76" s="13" t="s">
        <v>162</v>
      </c>
      <c r="F76" s="14" t="s">
        <v>163</v>
      </c>
      <c r="G76" s="37" t="s">
        <v>164</v>
      </c>
      <c r="H76" s="13">
        <v>50000</v>
      </c>
      <c r="I76" s="13">
        <v>20190919</v>
      </c>
      <c r="J76" s="13">
        <v>20200919</v>
      </c>
      <c r="K76" s="14">
        <v>549.79</v>
      </c>
      <c r="L76" s="55">
        <v>1</v>
      </c>
      <c r="M76" s="58">
        <v>879.67</v>
      </c>
      <c r="N76" s="59"/>
      <c r="O76" s="60"/>
    </row>
    <row r="77" s="1" customFormat="1" ht="21" customHeight="1" spans="1:15">
      <c r="A77" s="21"/>
      <c r="B77" s="22"/>
      <c r="C77" s="23"/>
      <c r="D77" s="23" t="s">
        <v>161</v>
      </c>
      <c r="E77" s="13" t="s">
        <v>160</v>
      </c>
      <c r="F77" s="14" t="s">
        <v>161</v>
      </c>
      <c r="G77" s="37" t="s">
        <v>164</v>
      </c>
      <c r="H77" s="13">
        <v>30000</v>
      </c>
      <c r="I77" s="13">
        <v>20190831</v>
      </c>
      <c r="J77" s="13">
        <v>20200831</v>
      </c>
      <c r="K77" s="14">
        <v>329.88</v>
      </c>
      <c r="L77" s="55">
        <v>1</v>
      </c>
      <c r="M77" s="61"/>
      <c r="N77" s="62"/>
      <c r="O77" s="63"/>
    </row>
    <row r="78" s="1" customFormat="1" ht="21" customHeight="1" spans="1:15">
      <c r="A78" s="16">
        <v>53</v>
      </c>
      <c r="B78" s="17" t="s">
        <v>23</v>
      </c>
      <c r="C78" s="18" t="s">
        <v>165</v>
      </c>
      <c r="D78" s="18" t="s">
        <v>18</v>
      </c>
      <c r="E78" s="13" t="s">
        <v>166</v>
      </c>
      <c r="F78" s="14" t="s">
        <v>167</v>
      </c>
      <c r="G78" s="36" t="s">
        <v>26</v>
      </c>
      <c r="H78" s="13">
        <v>50000</v>
      </c>
      <c r="I78" s="13">
        <v>20190911</v>
      </c>
      <c r="J78" s="13">
        <v>20200911</v>
      </c>
      <c r="K78" s="14">
        <v>549.86</v>
      </c>
      <c r="L78" s="55">
        <v>1</v>
      </c>
      <c r="M78" s="58">
        <v>1099.65</v>
      </c>
      <c r="N78" s="59"/>
      <c r="O78" s="60"/>
    </row>
    <row r="79" s="1" customFormat="1" ht="21" customHeight="1" spans="1:15">
      <c r="A79" s="21"/>
      <c r="B79" s="22"/>
      <c r="C79" s="23"/>
      <c r="D79" s="23" t="s">
        <v>18</v>
      </c>
      <c r="E79" s="26" t="s">
        <v>165</v>
      </c>
      <c r="F79" s="26" t="s">
        <v>18</v>
      </c>
      <c r="G79" s="36" t="s">
        <v>26</v>
      </c>
      <c r="H79" s="27">
        <v>50000</v>
      </c>
      <c r="I79" s="64">
        <v>43747</v>
      </c>
      <c r="J79" s="64">
        <v>44112</v>
      </c>
      <c r="K79" s="65">
        <v>549.79</v>
      </c>
      <c r="L79" s="66">
        <v>1</v>
      </c>
      <c r="M79" s="61"/>
      <c r="N79" s="62"/>
      <c r="O79" s="63"/>
    </row>
    <row r="80" s="1" customFormat="1" ht="21" customHeight="1" spans="1:15">
      <c r="A80" s="10">
        <v>54</v>
      </c>
      <c r="B80" s="25" t="s">
        <v>81</v>
      </c>
      <c r="C80" s="12" t="s">
        <v>168</v>
      </c>
      <c r="D80" s="12" t="s">
        <v>44</v>
      </c>
      <c r="E80" s="26" t="s">
        <v>168</v>
      </c>
      <c r="F80" s="26" t="s">
        <v>44</v>
      </c>
      <c r="G80" s="15" t="s">
        <v>169</v>
      </c>
      <c r="H80" s="27">
        <v>50000</v>
      </c>
      <c r="I80" s="64">
        <v>43663</v>
      </c>
      <c r="J80" s="64">
        <v>44003</v>
      </c>
      <c r="K80" s="65">
        <v>549.79</v>
      </c>
      <c r="L80" s="55">
        <v>1</v>
      </c>
      <c r="M80" s="56">
        <f>K80*L80</f>
        <v>549.79</v>
      </c>
      <c r="N80" s="26"/>
      <c r="O80" s="26"/>
    </row>
    <row r="81" s="1" customFormat="1" ht="21" customHeight="1" spans="1:15">
      <c r="A81" s="10">
        <v>55</v>
      </c>
      <c r="B81" s="11" t="s">
        <v>27</v>
      </c>
      <c r="C81" s="12" t="s">
        <v>170</v>
      </c>
      <c r="D81" s="12" t="s">
        <v>138</v>
      </c>
      <c r="E81" s="13" t="s">
        <v>170</v>
      </c>
      <c r="F81" s="14" t="s">
        <v>138</v>
      </c>
      <c r="G81" s="75" t="s">
        <v>171</v>
      </c>
      <c r="H81" s="13">
        <v>50000</v>
      </c>
      <c r="I81" s="13">
        <v>20190627</v>
      </c>
      <c r="J81" s="13">
        <v>20200627</v>
      </c>
      <c r="K81" s="14">
        <v>549.79</v>
      </c>
      <c r="L81" s="55">
        <v>1</v>
      </c>
      <c r="M81" s="56">
        <f>K81*L81</f>
        <v>549.79</v>
      </c>
      <c r="N81" s="57"/>
      <c r="O81" s="15"/>
    </row>
    <row r="82" s="1" customFormat="1" ht="21" customHeight="1" spans="1:15">
      <c r="A82" s="16">
        <v>56</v>
      </c>
      <c r="B82" s="17" t="s">
        <v>119</v>
      </c>
      <c r="C82" s="18" t="s">
        <v>172</v>
      </c>
      <c r="D82" s="18" t="s">
        <v>173</v>
      </c>
      <c r="E82" s="19" t="s">
        <v>172</v>
      </c>
      <c r="F82" s="14" t="s">
        <v>173</v>
      </c>
      <c r="G82" s="37" t="s">
        <v>174</v>
      </c>
      <c r="H82" s="13">
        <v>50000</v>
      </c>
      <c r="I82" s="13">
        <v>20190201</v>
      </c>
      <c r="J82" s="13">
        <v>20200201</v>
      </c>
      <c r="K82" s="14">
        <v>472.49</v>
      </c>
      <c r="L82" s="55">
        <v>1</v>
      </c>
      <c r="M82" s="58">
        <v>614.16</v>
      </c>
      <c r="N82" s="59"/>
      <c r="O82" s="60"/>
    </row>
    <row r="83" s="1" customFormat="1" ht="21" customHeight="1" spans="1:15">
      <c r="A83" s="21"/>
      <c r="B83" s="22"/>
      <c r="C83" s="23"/>
      <c r="D83" s="23" t="s">
        <v>173</v>
      </c>
      <c r="E83" s="24"/>
      <c r="F83" s="14" t="s">
        <v>173</v>
      </c>
      <c r="G83" s="37" t="s">
        <v>174</v>
      </c>
      <c r="H83" s="13">
        <v>50000</v>
      </c>
      <c r="I83" s="13">
        <v>20200226</v>
      </c>
      <c r="J83" s="13">
        <v>20210226</v>
      </c>
      <c r="K83" s="14">
        <v>141.67</v>
      </c>
      <c r="L83" s="55">
        <v>1</v>
      </c>
      <c r="M83" s="61"/>
      <c r="N83" s="62"/>
      <c r="O83" s="63"/>
    </row>
    <row r="84" s="1" customFormat="1" ht="21" customHeight="1" spans="1:15">
      <c r="A84" s="10">
        <v>57</v>
      </c>
      <c r="B84" s="25" t="s">
        <v>23</v>
      </c>
      <c r="C84" s="12" t="s">
        <v>175</v>
      </c>
      <c r="D84" s="12" t="s">
        <v>69</v>
      </c>
      <c r="E84" s="26" t="s">
        <v>175</v>
      </c>
      <c r="F84" s="26" t="s">
        <v>69</v>
      </c>
      <c r="G84" s="15" t="s">
        <v>31</v>
      </c>
      <c r="H84" s="27">
        <v>50000</v>
      </c>
      <c r="I84" s="64">
        <v>43675</v>
      </c>
      <c r="J84" s="64">
        <v>44034</v>
      </c>
      <c r="K84" s="65">
        <v>549.79</v>
      </c>
      <c r="L84" s="55">
        <v>1</v>
      </c>
      <c r="M84" s="56">
        <f>K84*L84</f>
        <v>549.79</v>
      </c>
      <c r="N84" s="26"/>
      <c r="O84" s="26"/>
    </row>
    <row r="85" s="1" customFormat="1" ht="21" customHeight="1" spans="1:15">
      <c r="A85" s="16">
        <v>58</v>
      </c>
      <c r="B85" s="29" t="s">
        <v>23</v>
      </c>
      <c r="C85" s="18" t="s">
        <v>176</v>
      </c>
      <c r="D85" s="18" t="s">
        <v>30</v>
      </c>
      <c r="E85" s="30" t="s">
        <v>176</v>
      </c>
      <c r="F85" s="26" t="s">
        <v>30</v>
      </c>
      <c r="G85" s="20" t="s">
        <v>114</v>
      </c>
      <c r="H85" s="27">
        <v>50000</v>
      </c>
      <c r="I85" s="64">
        <v>43579</v>
      </c>
      <c r="J85" s="64">
        <v>43944</v>
      </c>
      <c r="K85" s="65">
        <v>549.79</v>
      </c>
      <c r="L85" s="55">
        <v>1</v>
      </c>
      <c r="M85" s="56">
        <f>K85*L85</f>
        <v>549.79</v>
      </c>
      <c r="N85" s="26"/>
      <c r="O85" s="26"/>
    </row>
    <row r="86" s="1" customFormat="1" ht="21" customHeight="1" spans="1:15">
      <c r="A86" s="21"/>
      <c r="B86" s="31"/>
      <c r="C86" s="23"/>
      <c r="D86" s="23" t="s">
        <v>30</v>
      </c>
      <c r="E86" s="32"/>
      <c r="F86" s="26" t="s">
        <v>30</v>
      </c>
      <c r="G86" s="20" t="s">
        <v>114</v>
      </c>
      <c r="H86" s="13">
        <v>50000</v>
      </c>
      <c r="I86" s="13">
        <v>20190522</v>
      </c>
      <c r="J86" s="13">
        <v>20200522</v>
      </c>
      <c r="K86" s="14">
        <v>549.79</v>
      </c>
      <c r="L86" s="55">
        <v>1</v>
      </c>
      <c r="M86" s="56">
        <f>K86*L86</f>
        <v>549.79</v>
      </c>
      <c r="N86" s="57"/>
      <c r="O86" s="15"/>
    </row>
    <row r="87" s="1" customFormat="1" ht="22" customHeight="1" spans="1:15">
      <c r="A87" s="16">
        <v>59</v>
      </c>
      <c r="B87" s="17" t="s">
        <v>81</v>
      </c>
      <c r="C87" s="18" t="s">
        <v>177</v>
      </c>
      <c r="D87" s="18" t="s">
        <v>178</v>
      </c>
      <c r="E87" s="19" t="s">
        <v>177</v>
      </c>
      <c r="F87" s="14" t="s">
        <v>178</v>
      </c>
      <c r="G87" s="37" t="s">
        <v>139</v>
      </c>
      <c r="H87" s="13">
        <v>40000</v>
      </c>
      <c r="I87" s="13">
        <v>20200113</v>
      </c>
      <c r="J87" s="13">
        <v>20201113</v>
      </c>
      <c r="K87" s="14">
        <v>328.67</v>
      </c>
      <c r="L87" s="55">
        <v>1</v>
      </c>
      <c r="M87" s="58">
        <v>339.55</v>
      </c>
      <c r="N87" s="59"/>
      <c r="O87" s="60"/>
    </row>
    <row r="88" s="1" customFormat="1" ht="22" customHeight="1" spans="1:15">
      <c r="A88" s="21"/>
      <c r="B88" s="22"/>
      <c r="C88" s="23"/>
      <c r="D88" s="23" t="s">
        <v>178</v>
      </c>
      <c r="E88" s="24"/>
      <c r="F88" s="14" t="s">
        <v>178</v>
      </c>
      <c r="G88" s="37" t="s">
        <v>139</v>
      </c>
      <c r="H88" s="13">
        <v>30000</v>
      </c>
      <c r="I88" s="13">
        <v>20190124</v>
      </c>
      <c r="J88" s="13">
        <v>20200124</v>
      </c>
      <c r="K88" s="14">
        <v>10.88</v>
      </c>
      <c r="L88" s="55">
        <v>1</v>
      </c>
      <c r="M88" s="61"/>
      <c r="N88" s="62"/>
      <c r="O88" s="63"/>
    </row>
    <row r="89" s="1" customFormat="1" ht="22" customHeight="1" spans="1:15">
      <c r="A89" s="16">
        <v>60</v>
      </c>
      <c r="B89" s="17" t="s">
        <v>81</v>
      </c>
      <c r="C89" s="18" t="s">
        <v>179</v>
      </c>
      <c r="D89" s="18" t="s">
        <v>21</v>
      </c>
      <c r="E89" s="19" t="s">
        <v>179</v>
      </c>
      <c r="F89" s="14" t="s">
        <v>21</v>
      </c>
      <c r="G89" s="37" t="s">
        <v>180</v>
      </c>
      <c r="H89" s="13">
        <v>50000</v>
      </c>
      <c r="I89" s="13">
        <v>20200225</v>
      </c>
      <c r="J89" s="13">
        <v>20210225</v>
      </c>
      <c r="K89" s="14">
        <v>147.57</v>
      </c>
      <c r="L89" s="55">
        <v>1</v>
      </c>
      <c r="M89" s="58">
        <v>273.24</v>
      </c>
      <c r="N89" s="59"/>
      <c r="O89" s="60"/>
    </row>
    <row r="90" s="1" customFormat="1" ht="22" customHeight="1" spans="1:15">
      <c r="A90" s="21"/>
      <c r="B90" s="22"/>
      <c r="C90" s="23"/>
      <c r="D90" s="23" t="s">
        <v>21</v>
      </c>
      <c r="E90" s="24"/>
      <c r="F90" s="14" t="s">
        <v>21</v>
      </c>
      <c r="G90" s="37" t="s">
        <v>180</v>
      </c>
      <c r="H90" s="13">
        <v>40000</v>
      </c>
      <c r="I90" s="13">
        <v>20190201</v>
      </c>
      <c r="J90" s="13">
        <v>20200201</v>
      </c>
      <c r="K90" s="14">
        <v>125.67</v>
      </c>
      <c r="L90" s="55">
        <v>1</v>
      </c>
      <c r="M90" s="61"/>
      <c r="N90" s="62"/>
      <c r="O90" s="63"/>
    </row>
    <row r="91" s="1" customFormat="1" ht="22" customHeight="1" spans="1:15">
      <c r="A91" s="16">
        <v>61</v>
      </c>
      <c r="B91" s="29" t="s">
        <v>81</v>
      </c>
      <c r="C91" s="18" t="s">
        <v>181</v>
      </c>
      <c r="D91" s="18" t="s">
        <v>41</v>
      </c>
      <c r="E91" s="30" t="s">
        <v>181</v>
      </c>
      <c r="F91" s="26" t="s">
        <v>41</v>
      </c>
      <c r="G91" s="20" t="s">
        <v>182</v>
      </c>
      <c r="H91" s="27">
        <v>50000</v>
      </c>
      <c r="I91" s="64">
        <v>43675</v>
      </c>
      <c r="J91" s="64">
        <v>44040</v>
      </c>
      <c r="K91" s="65">
        <v>549.79</v>
      </c>
      <c r="L91" s="55">
        <v>1</v>
      </c>
      <c r="M91" s="58">
        <v>1099.58</v>
      </c>
      <c r="N91" s="30"/>
      <c r="O91" s="30"/>
    </row>
    <row r="92" s="1" customFormat="1" ht="22" customHeight="1" spans="1:15">
      <c r="A92" s="21"/>
      <c r="B92" s="31"/>
      <c r="C92" s="23"/>
      <c r="D92" s="23" t="s">
        <v>41</v>
      </c>
      <c r="E92" s="32"/>
      <c r="F92" s="26" t="s">
        <v>41</v>
      </c>
      <c r="G92" s="20" t="s">
        <v>182</v>
      </c>
      <c r="H92" s="13">
        <v>50000</v>
      </c>
      <c r="I92" s="13">
        <v>20190910</v>
      </c>
      <c r="J92" s="13">
        <v>20200910</v>
      </c>
      <c r="K92" s="14">
        <v>549.79</v>
      </c>
      <c r="L92" s="55">
        <v>1</v>
      </c>
      <c r="M92" s="61"/>
      <c r="N92" s="32"/>
      <c r="O92" s="32"/>
    </row>
    <row r="93" s="1" customFormat="1" ht="22" customHeight="1" spans="1:15">
      <c r="A93" s="16">
        <v>62</v>
      </c>
      <c r="B93" s="17" t="s">
        <v>81</v>
      </c>
      <c r="C93" s="18" t="s">
        <v>183</v>
      </c>
      <c r="D93" s="18" t="s">
        <v>121</v>
      </c>
      <c r="E93" s="13" t="s">
        <v>183</v>
      </c>
      <c r="F93" s="14" t="s">
        <v>121</v>
      </c>
      <c r="G93" s="20" t="s">
        <v>174</v>
      </c>
      <c r="H93" s="13">
        <v>40000</v>
      </c>
      <c r="I93" s="13">
        <v>20191202</v>
      </c>
      <c r="J93" s="13">
        <v>20201202</v>
      </c>
      <c r="K93" s="14">
        <v>439.84</v>
      </c>
      <c r="L93" s="55">
        <v>1</v>
      </c>
      <c r="M93" s="56">
        <f>K93*L93</f>
        <v>439.84</v>
      </c>
      <c r="N93" s="57"/>
      <c r="O93" s="15"/>
    </row>
    <row r="94" s="1" customFormat="1" ht="22" customHeight="1" spans="1:15">
      <c r="A94" s="21"/>
      <c r="B94" s="22"/>
      <c r="C94" s="23"/>
      <c r="D94" s="23" t="s">
        <v>121</v>
      </c>
      <c r="E94" s="13" t="s">
        <v>184</v>
      </c>
      <c r="F94" s="14" t="s">
        <v>185</v>
      </c>
      <c r="G94" s="20" t="s">
        <v>174</v>
      </c>
      <c r="H94" s="13">
        <v>40000</v>
      </c>
      <c r="I94" s="13">
        <v>20190930</v>
      </c>
      <c r="J94" s="13">
        <v>20200930</v>
      </c>
      <c r="K94" s="14">
        <v>439.84</v>
      </c>
      <c r="L94" s="55">
        <v>1</v>
      </c>
      <c r="M94" s="56">
        <f>K94*L94</f>
        <v>439.84</v>
      </c>
      <c r="N94" s="57"/>
      <c r="O94" s="15"/>
    </row>
    <row r="95" s="1" customFormat="1" ht="21" customHeight="1" spans="1:15">
      <c r="A95" s="10">
        <v>63</v>
      </c>
      <c r="B95" s="76" t="s">
        <v>81</v>
      </c>
      <c r="C95" s="12" t="s">
        <v>186</v>
      </c>
      <c r="D95" s="12" t="s">
        <v>38</v>
      </c>
      <c r="E95" s="48" t="s">
        <v>186</v>
      </c>
      <c r="F95" s="48" t="s">
        <v>38</v>
      </c>
      <c r="G95" s="33" t="s">
        <v>31</v>
      </c>
      <c r="H95" s="49">
        <v>40000</v>
      </c>
      <c r="I95" s="71" t="s">
        <v>187</v>
      </c>
      <c r="J95" s="71" t="s">
        <v>188</v>
      </c>
      <c r="K95" s="15">
        <v>549.79</v>
      </c>
      <c r="L95" s="55">
        <v>1</v>
      </c>
      <c r="M95" s="56">
        <f>K95*L95</f>
        <v>549.79</v>
      </c>
      <c r="N95" s="15"/>
      <c r="O95" s="15"/>
    </row>
    <row r="96" s="1" customFormat="1" ht="21" customHeight="1" spans="1:15">
      <c r="A96" s="10">
        <v>64</v>
      </c>
      <c r="B96" s="11" t="s">
        <v>16</v>
      </c>
      <c r="C96" s="12" t="s">
        <v>189</v>
      </c>
      <c r="D96" s="12" t="s">
        <v>44</v>
      </c>
      <c r="E96" s="13" t="s">
        <v>189</v>
      </c>
      <c r="F96" s="14" t="s">
        <v>44</v>
      </c>
      <c r="G96" s="77" t="s">
        <v>190</v>
      </c>
      <c r="H96" s="13">
        <v>50000</v>
      </c>
      <c r="I96" s="13">
        <v>20200309</v>
      </c>
      <c r="J96" s="13">
        <v>20210309</v>
      </c>
      <c r="K96" s="14">
        <v>72.5</v>
      </c>
      <c r="L96" s="55">
        <v>1</v>
      </c>
      <c r="M96" s="56">
        <f>K96*L96</f>
        <v>72.5</v>
      </c>
      <c r="N96" s="57"/>
      <c r="O96" s="15"/>
    </row>
    <row r="97" s="1" customFormat="1" ht="21" customHeight="1" spans="1:15">
      <c r="A97" s="16">
        <v>65</v>
      </c>
      <c r="B97" s="17" t="s">
        <v>23</v>
      </c>
      <c r="C97" s="18" t="s">
        <v>191</v>
      </c>
      <c r="D97" s="18" t="s">
        <v>121</v>
      </c>
      <c r="E97" s="19" t="s">
        <v>191</v>
      </c>
      <c r="F97" s="14" t="s">
        <v>121</v>
      </c>
      <c r="G97" s="20" t="s">
        <v>19</v>
      </c>
      <c r="H97" s="13">
        <v>40000</v>
      </c>
      <c r="I97" s="13">
        <v>20190528</v>
      </c>
      <c r="J97" s="13">
        <v>20200528</v>
      </c>
      <c r="K97" s="14">
        <v>439.83</v>
      </c>
      <c r="L97" s="55">
        <v>1</v>
      </c>
      <c r="M97" s="58">
        <v>590.87</v>
      </c>
      <c r="N97" s="59"/>
      <c r="O97" s="60"/>
    </row>
    <row r="98" s="1" customFormat="1" ht="21" customHeight="1" spans="1:15">
      <c r="A98" s="38"/>
      <c r="B98" s="39"/>
      <c r="C98" s="40"/>
      <c r="D98" s="40" t="s">
        <v>121</v>
      </c>
      <c r="E98" s="41"/>
      <c r="F98" s="14" t="s">
        <v>121</v>
      </c>
      <c r="G98" s="20" t="s">
        <v>19</v>
      </c>
      <c r="H98" s="27">
        <v>50000</v>
      </c>
      <c r="I98" s="64">
        <v>43469</v>
      </c>
      <c r="J98" s="64">
        <v>43833</v>
      </c>
      <c r="K98" s="65">
        <v>78.54</v>
      </c>
      <c r="L98" s="66">
        <v>1</v>
      </c>
      <c r="M98" s="67"/>
      <c r="N98" s="68"/>
      <c r="O98" s="69"/>
    </row>
    <row r="99" s="1" customFormat="1" ht="21" customHeight="1" spans="1:15">
      <c r="A99" s="21"/>
      <c r="B99" s="22"/>
      <c r="C99" s="23"/>
      <c r="D99" s="23" t="s">
        <v>121</v>
      </c>
      <c r="E99" s="24"/>
      <c r="F99" s="14" t="s">
        <v>121</v>
      </c>
      <c r="G99" s="20" t="s">
        <v>19</v>
      </c>
      <c r="H99" s="27">
        <v>50000</v>
      </c>
      <c r="I99" s="64">
        <v>43899</v>
      </c>
      <c r="J99" s="64">
        <v>44263</v>
      </c>
      <c r="K99" s="65">
        <v>72.5</v>
      </c>
      <c r="L99" s="66">
        <v>1</v>
      </c>
      <c r="M99" s="61"/>
      <c r="N99" s="62"/>
      <c r="O99" s="63"/>
    </row>
    <row r="100" s="1" customFormat="1" ht="21" customHeight="1" spans="1:15">
      <c r="A100" s="10">
        <v>66</v>
      </c>
      <c r="B100" s="25" t="s">
        <v>23</v>
      </c>
      <c r="C100" s="12" t="s">
        <v>192</v>
      </c>
      <c r="D100" s="12" t="s">
        <v>193</v>
      </c>
      <c r="E100" s="26" t="s">
        <v>192</v>
      </c>
      <c r="F100" s="26" t="s">
        <v>193</v>
      </c>
      <c r="G100" s="78" t="s">
        <v>194</v>
      </c>
      <c r="H100" s="27">
        <v>50000</v>
      </c>
      <c r="I100" s="64">
        <v>43755</v>
      </c>
      <c r="J100" s="64">
        <v>44067</v>
      </c>
      <c r="K100" s="65">
        <v>549.79</v>
      </c>
      <c r="L100" s="55">
        <v>1</v>
      </c>
      <c r="M100" s="56">
        <f t="shared" ref="M100:M106" si="1">K100*L100</f>
        <v>549.79</v>
      </c>
      <c r="N100" s="26"/>
      <c r="O100" s="26"/>
    </row>
    <row r="101" s="1" customFormat="1" ht="21" customHeight="1" spans="1:15">
      <c r="A101" s="10">
        <v>67</v>
      </c>
      <c r="B101" s="25" t="s">
        <v>23</v>
      </c>
      <c r="C101" s="12" t="s">
        <v>195</v>
      </c>
      <c r="D101" s="12" t="s">
        <v>154</v>
      </c>
      <c r="E101" s="13" t="s">
        <v>195</v>
      </c>
      <c r="F101" s="14" t="s">
        <v>154</v>
      </c>
      <c r="G101" s="33" t="s">
        <v>31</v>
      </c>
      <c r="H101" s="13">
        <v>44400</v>
      </c>
      <c r="I101" s="13">
        <v>20191016</v>
      </c>
      <c r="J101" s="13">
        <v>20201016</v>
      </c>
      <c r="K101" s="14">
        <v>488.22</v>
      </c>
      <c r="L101" s="55">
        <v>1</v>
      </c>
      <c r="M101" s="56">
        <f t="shared" si="1"/>
        <v>488.22</v>
      </c>
      <c r="N101" s="57"/>
      <c r="O101" s="15"/>
    </row>
    <row r="102" s="1" customFormat="1" ht="21" customHeight="1" spans="1:15">
      <c r="A102" s="10">
        <v>68</v>
      </c>
      <c r="B102" s="11" t="s">
        <v>49</v>
      </c>
      <c r="C102" s="12" t="s">
        <v>196</v>
      </c>
      <c r="D102" s="12" t="s">
        <v>44</v>
      </c>
      <c r="E102" s="13" t="s">
        <v>196</v>
      </c>
      <c r="F102" s="14" t="s">
        <v>44</v>
      </c>
      <c r="G102" s="79" t="s">
        <v>66</v>
      </c>
      <c r="H102" s="13">
        <v>30000</v>
      </c>
      <c r="I102" s="13">
        <v>20190711</v>
      </c>
      <c r="J102" s="13">
        <v>20200711</v>
      </c>
      <c r="K102" s="14">
        <v>329.88</v>
      </c>
      <c r="L102" s="55">
        <v>1</v>
      </c>
      <c r="M102" s="56">
        <f t="shared" si="1"/>
        <v>329.88</v>
      </c>
      <c r="N102" s="57"/>
      <c r="O102" s="15"/>
    </row>
    <row r="103" s="1" customFormat="1" ht="21" customHeight="1" spans="1:15">
      <c r="A103" s="10">
        <v>69</v>
      </c>
      <c r="B103" s="25" t="s">
        <v>36</v>
      </c>
      <c r="C103" s="12" t="s">
        <v>197</v>
      </c>
      <c r="D103" s="12" t="s">
        <v>198</v>
      </c>
      <c r="E103" s="26" t="s">
        <v>197</v>
      </c>
      <c r="F103" s="26" t="s">
        <v>198</v>
      </c>
      <c r="G103" s="33" t="s">
        <v>199</v>
      </c>
      <c r="H103" s="27">
        <v>50000</v>
      </c>
      <c r="I103" s="64">
        <v>43718</v>
      </c>
      <c r="J103" s="64">
        <v>44083</v>
      </c>
      <c r="K103" s="65">
        <v>549.79</v>
      </c>
      <c r="L103" s="66">
        <v>1</v>
      </c>
      <c r="M103" s="56">
        <f t="shared" si="1"/>
        <v>549.79</v>
      </c>
      <c r="N103" s="26"/>
      <c r="O103" s="26"/>
    </row>
    <row r="104" s="1" customFormat="1" ht="21" customHeight="1" spans="1:15">
      <c r="A104" s="10">
        <v>70</v>
      </c>
      <c r="B104" s="11" t="s">
        <v>81</v>
      </c>
      <c r="C104" s="12" t="s">
        <v>200</v>
      </c>
      <c r="D104" s="12" t="s">
        <v>21</v>
      </c>
      <c r="E104" s="13" t="s">
        <v>200</v>
      </c>
      <c r="F104" s="14" t="s">
        <v>21</v>
      </c>
      <c r="G104" s="33" t="s">
        <v>26</v>
      </c>
      <c r="H104" s="13">
        <v>30000</v>
      </c>
      <c r="I104" s="13">
        <v>20190404</v>
      </c>
      <c r="J104" s="13">
        <v>20200404</v>
      </c>
      <c r="K104" s="14">
        <v>329.88</v>
      </c>
      <c r="L104" s="55">
        <v>1</v>
      </c>
      <c r="M104" s="56">
        <f t="shared" si="1"/>
        <v>329.88</v>
      </c>
      <c r="N104" s="57"/>
      <c r="O104" s="15"/>
    </row>
    <row r="105" s="1" customFormat="1" ht="21" customHeight="1" spans="1:15">
      <c r="A105" s="10">
        <v>71</v>
      </c>
      <c r="B105" s="11" t="s">
        <v>49</v>
      </c>
      <c r="C105" s="12" t="s">
        <v>201</v>
      </c>
      <c r="D105" s="12" t="s">
        <v>44</v>
      </c>
      <c r="E105" s="13" t="s">
        <v>201</v>
      </c>
      <c r="F105" s="14" t="s">
        <v>44</v>
      </c>
      <c r="G105" s="20" t="s">
        <v>202</v>
      </c>
      <c r="H105" s="13">
        <v>44000</v>
      </c>
      <c r="I105" s="13">
        <v>20191024</v>
      </c>
      <c r="J105" s="13">
        <v>20201024</v>
      </c>
      <c r="K105" s="14">
        <v>483.82</v>
      </c>
      <c r="L105" s="55">
        <v>1</v>
      </c>
      <c r="M105" s="56">
        <f t="shared" si="1"/>
        <v>483.82</v>
      </c>
      <c r="N105" s="57"/>
      <c r="O105" s="15"/>
    </row>
    <row r="106" s="1" customFormat="1" ht="21" customHeight="1" spans="1:15">
      <c r="A106" s="10">
        <v>72</v>
      </c>
      <c r="B106" s="11" t="s">
        <v>36</v>
      </c>
      <c r="C106" s="12" t="s">
        <v>203</v>
      </c>
      <c r="D106" s="12" t="s">
        <v>41</v>
      </c>
      <c r="E106" s="13" t="s">
        <v>203</v>
      </c>
      <c r="F106" s="14" t="s">
        <v>41</v>
      </c>
      <c r="G106" s="34" t="s">
        <v>204</v>
      </c>
      <c r="H106" s="13">
        <v>50000</v>
      </c>
      <c r="I106" s="13">
        <v>20191121</v>
      </c>
      <c r="J106" s="13">
        <v>20201121</v>
      </c>
      <c r="K106" s="14">
        <v>543.47</v>
      </c>
      <c r="L106" s="55">
        <v>1</v>
      </c>
      <c r="M106" s="56">
        <f t="shared" si="1"/>
        <v>543.47</v>
      </c>
      <c r="N106" s="57"/>
      <c r="O106" s="15"/>
    </row>
    <row r="107" s="1" customFormat="1" ht="21" customHeight="1" spans="1:15">
      <c r="A107" s="16">
        <v>73</v>
      </c>
      <c r="B107" s="17" t="s">
        <v>36</v>
      </c>
      <c r="C107" s="18" t="s">
        <v>205</v>
      </c>
      <c r="D107" s="18" t="s">
        <v>34</v>
      </c>
      <c r="E107" s="30" t="s">
        <v>205</v>
      </c>
      <c r="F107" s="26" t="s">
        <v>34</v>
      </c>
      <c r="G107" s="52" t="s">
        <v>206</v>
      </c>
      <c r="H107" s="27">
        <v>50000</v>
      </c>
      <c r="I107" s="64">
        <v>43626</v>
      </c>
      <c r="J107" s="64">
        <v>43941</v>
      </c>
      <c r="K107" s="65">
        <v>549.79</v>
      </c>
      <c r="L107" s="55">
        <v>1</v>
      </c>
      <c r="M107" s="58">
        <v>1099.58</v>
      </c>
      <c r="N107" s="30"/>
      <c r="O107" s="30"/>
    </row>
    <row r="108" s="1" customFormat="1" ht="21" customHeight="1" spans="1:15">
      <c r="A108" s="21"/>
      <c r="B108" s="22"/>
      <c r="C108" s="23"/>
      <c r="D108" s="23" t="s">
        <v>34</v>
      </c>
      <c r="E108" s="32"/>
      <c r="F108" s="26" t="s">
        <v>34</v>
      </c>
      <c r="G108" s="52" t="s">
        <v>206</v>
      </c>
      <c r="H108" s="13">
        <v>50000</v>
      </c>
      <c r="I108" s="13">
        <v>20190827</v>
      </c>
      <c r="J108" s="13">
        <v>20200827</v>
      </c>
      <c r="K108" s="14">
        <v>549.79</v>
      </c>
      <c r="L108" s="55">
        <v>1</v>
      </c>
      <c r="M108" s="61"/>
      <c r="N108" s="32"/>
      <c r="O108" s="32"/>
    </row>
    <row r="109" s="1" customFormat="1" ht="21" customHeight="1" spans="1:15">
      <c r="A109" s="16">
        <v>74</v>
      </c>
      <c r="B109" s="29" t="s">
        <v>49</v>
      </c>
      <c r="C109" s="18" t="s">
        <v>207</v>
      </c>
      <c r="D109" s="18" t="s">
        <v>121</v>
      </c>
      <c r="E109" s="30" t="s">
        <v>207</v>
      </c>
      <c r="F109" s="26" t="s">
        <v>121</v>
      </c>
      <c r="G109" s="20" t="s">
        <v>129</v>
      </c>
      <c r="H109" s="27">
        <v>50000</v>
      </c>
      <c r="I109" s="64">
        <v>43577</v>
      </c>
      <c r="J109" s="64">
        <v>43941</v>
      </c>
      <c r="K109" s="65">
        <v>549.79</v>
      </c>
      <c r="L109" s="66">
        <v>1</v>
      </c>
      <c r="M109" s="58">
        <v>1033.12</v>
      </c>
      <c r="N109" s="30"/>
      <c r="O109" s="30"/>
    </row>
    <row r="110" s="1" customFormat="1" ht="21" customHeight="1" spans="1:15">
      <c r="A110" s="21"/>
      <c r="B110" s="31"/>
      <c r="C110" s="23"/>
      <c r="D110" s="23" t="s">
        <v>121</v>
      </c>
      <c r="E110" s="32"/>
      <c r="F110" s="26" t="s">
        <v>121</v>
      </c>
      <c r="G110" s="20" t="s">
        <v>129</v>
      </c>
      <c r="H110" s="13">
        <v>50000</v>
      </c>
      <c r="I110" s="13">
        <v>20190322</v>
      </c>
      <c r="J110" s="13">
        <v>20200322</v>
      </c>
      <c r="K110" s="14">
        <v>483.33</v>
      </c>
      <c r="L110" s="55">
        <v>1</v>
      </c>
      <c r="M110" s="61"/>
      <c r="N110" s="32"/>
      <c r="O110" s="32"/>
    </row>
    <row r="111" s="1" customFormat="1" ht="21" customHeight="1" spans="1:15">
      <c r="A111" s="10">
        <v>75</v>
      </c>
      <c r="B111" s="25" t="s">
        <v>16</v>
      </c>
      <c r="C111" s="12" t="s">
        <v>208</v>
      </c>
      <c r="D111" s="12" t="s">
        <v>44</v>
      </c>
      <c r="E111" s="26" t="s">
        <v>208</v>
      </c>
      <c r="F111" s="26" t="s">
        <v>44</v>
      </c>
      <c r="G111" s="78" t="s">
        <v>209</v>
      </c>
      <c r="H111" s="27">
        <v>50000</v>
      </c>
      <c r="I111" s="64">
        <v>43797</v>
      </c>
      <c r="J111" s="64">
        <v>44161</v>
      </c>
      <c r="K111" s="65">
        <v>549.79</v>
      </c>
      <c r="L111" s="66">
        <v>1</v>
      </c>
      <c r="M111" s="56">
        <f>K111*L111</f>
        <v>549.79</v>
      </c>
      <c r="N111" s="26"/>
      <c r="O111" s="26"/>
    </row>
    <row r="112" s="1" customFormat="1" ht="21" customHeight="1" spans="1:15">
      <c r="A112" s="16">
        <v>76</v>
      </c>
      <c r="B112" s="29" t="s">
        <v>16</v>
      </c>
      <c r="C112" s="18" t="s">
        <v>210</v>
      </c>
      <c r="D112" s="18" t="s">
        <v>21</v>
      </c>
      <c r="E112" s="19" t="s">
        <v>210</v>
      </c>
      <c r="F112" s="14" t="s">
        <v>21</v>
      </c>
      <c r="G112" s="20" t="s">
        <v>61</v>
      </c>
      <c r="H112" s="13">
        <v>50000</v>
      </c>
      <c r="I112" s="13">
        <v>20191130</v>
      </c>
      <c r="J112" s="13">
        <v>20201130</v>
      </c>
      <c r="K112" s="14">
        <v>549.79</v>
      </c>
      <c r="L112" s="55">
        <v>1</v>
      </c>
      <c r="M112" s="58">
        <v>1045.21</v>
      </c>
      <c r="N112" s="59"/>
      <c r="O112" s="60"/>
    </row>
    <row r="113" s="1" customFormat="1" ht="21" customHeight="1" spans="1:15">
      <c r="A113" s="21"/>
      <c r="B113" s="31"/>
      <c r="C113" s="23"/>
      <c r="D113" s="23" t="s">
        <v>21</v>
      </c>
      <c r="E113" s="24"/>
      <c r="F113" s="14" t="s">
        <v>21</v>
      </c>
      <c r="G113" s="20" t="s">
        <v>61</v>
      </c>
      <c r="H113" s="27">
        <v>50000</v>
      </c>
      <c r="I113" s="64">
        <v>43572</v>
      </c>
      <c r="J113" s="64">
        <v>43936</v>
      </c>
      <c r="K113" s="65">
        <v>495.42</v>
      </c>
      <c r="L113" s="55">
        <v>1</v>
      </c>
      <c r="M113" s="61"/>
      <c r="N113" s="62"/>
      <c r="O113" s="63"/>
    </row>
    <row r="114" s="1" customFormat="1" ht="21" customHeight="1" spans="1:15">
      <c r="A114" s="16">
        <v>77</v>
      </c>
      <c r="B114" s="17" t="s">
        <v>23</v>
      </c>
      <c r="C114" s="18" t="s">
        <v>211</v>
      </c>
      <c r="D114" s="18" t="s">
        <v>69</v>
      </c>
      <c r="E114" s="13" t="s">
        <v>212</v>
      </c>
      <c r="F114" s="14" t="s">
        <v>25</v>
      </c>
      <c r="G114" s="20" t="s">
        <v>213</v>
      </c>
      <c r="H114" s="13">
        <v>40000</v>
      </c>
      <c r="I114" s="13">
        <v>20191019</v>
      </c>
      <c r="J114" s="13">
        <v>20201019</v>
      </c>
      <c r="K114" s="14">
        <v>439.83</v>
      </c>
      <c r="L114" s="55">
        <v>1</v>
      </c>
      <c r="M114" s="58">
        <v>659.75</v>
      </c>
      <c r="N114" s="59"/>
      <c r="O114" s="60"/>
    </row>
    <row r="115" s="1" customFormat="1" ht="21" customHeight="1" spans="1:15">
      <c r="A115" s="21"/>
      <c r="B115" s="22"/>
      <c r="C115" s="23"/>
      <c r="D115" s="23" t="s">
        <v>69</v>
      </c>
      <c r="E115" s="13" t="s">
        <v>211</v>
      </c>
      <c r="F115" s="14" t="s">
        <v>69</v>
      </c>
      <c r="G115" s="20" t="s">
        <v>213</v>
      </c>
      <c r="H115" s="13">
        <v>30000</v>
      </c>
      <c r="I115" s="13">
        <v>20190328</v>
      </c>
      <c r="J115" s="13">
        <v>20200328</v>
      </c>
      <c r="K115" s="14">
        <v>219.92</v>
      </c>
      <c r="L115" s="55">
        <v>1</v>
      </c>
      <c r="M115" s="61"/>
      <c r="N115" s="62"/>
      <c r="O115" s="63"/>
    </row>
    <row r="116" s="1" customFormat="1" ht="21" customHeight="1" spans="1:15">
      <c r="A116" s="10">
        <v>78</v>
      </c>
      <c r="B116" s="11" t="s">
        <v>16</v>
      </c>
      <c r="C116" s="12" t="s">
        <v>214</v>
      </c>
      <c r="D116" s="12" t="s">
        <v>34</v>
      </c>
      <c r="E116" s="13" t="s">
        <v>215</v>
      </c>
      <c r="F116" s="14" t="s">
        <v>47</v>
      </c>
      <c r="G116" s="80" t="s">
        <v>45</v>
      </c>
      <c r="H116" s="13">
        <v>30000</v>
      </c>
      <c r="I116" s="13">
        <v>20190712</v>
      </c>
      <c r="J116" s="13">
        <v>20200712</v>
      </c>
      <c r="K116" s="14">
        <v>406.51</v>
      </c>
      <c r="L116" s="55">
        <v>1</v>
      </c>
      <c r="M116" s="56">
        <f>K116*L116</f>
        <v>406.51</v>
      </c>
      <c r="N116" s="57"/>
      <c r="O116" s="15"/>
    </row>
    <row r="117" s="1" customFormat="1" ht="21" customHeight="1" spans="1:15">
      <c r="A117" s="16">
        <v>79</v>
      </c>
      <c r="B117" s="17" t="s">
        <v>27</v>
      </c>
      <c r="C117" s="18" t="s">
        <v>216</v>
      </c>
      <c r="D117" s="18" t="s">
        <v>121</v>
      </c>
      <c r="E117" s="19" t="s">
        <v>217</v>
      </c>
      <c r="F117" s="14" t="s">
        <v>30</v>
      </c>
      <c r="G117" s="20" t="s">
        <v>133</v>
      </c>
      <c r="H117" s="13">
        <v>50000</v>
      </c>
      <c r="I117" s="13">
        <v>20190321</v>
      </c>
      <c r="J117" s="13">
        <v>20200321</v>
      </c>
      <c r="K117" s="14">
        <v>410.83</v>
      </c>
      <c r="L117" s="55">
        <v>1</v>
      </c>
      <c r="M117" s="58">
        <v>543.75</v>
      </c>
      <c r="N117" s="59"/>
      <c r="O117" s="60"/>
    </row>
    <row r="118" s="1" customFormat="1" ht="21" customHeight="1" spans="1:15">
      <c r="A118" s="21"/>
      <c r="B118" s="22"/>
      <c r="C118" s="23"/>
      <c r="D118" s="23" t="s">
        <v>121</v>
      </c>
      <c r="E118" s="24"/>
      <c r="F118" s="14" t="s">
        <v>30</v>
      </c>
      <c r="G118" s="20" t="s">
        <v>133</v>
      </c>
      <c r="H118" s="13">
        <v>50000</v>
      </c>
      <c r="I118" s="13">
        <v>20200228</v>
      </c>
      <c r="J118" s="13">
        <v>20210228</v>
      </c>
      <c r="K118" s="14">
        <v>132.92</v>
      </c>
      <c r="L118" s="55">
        <v>1</v>
      </c>
      <c r="M118" s="61"/>
      <c r="N118" s="62"/>
      <c r="O118" s="63"/>
    </row>
    <row r="119" s="1" customFormat="1" ht="21" customHeight="1" spans="1:15">
      <c r="A119" s="16">
        <v>80</v>
      </c>
      <c r="B119" s="17" t="s">
        <v>36</v>
      </c>
      <c r="C119" s="18" t="s">
        <v>218</v>
      </c>
      <c r="D119" s="18" t="s">
        <v>151</v>
      </c>
      <c r="E119" s="19" t="s">
        <v>218</v>
      </c>
      <c r="F119" s="14" t="s">
        <v>151</v>
      </c>
      <c r="G119" s="20" t="s">
        <v>219</v>
      </c>
      <c r="H119" s="13">
        <v>50000</v>
      </c>
      <c r="I119" s="13">
        <v>20190114</v>
      </c>
      <c r="J119" s="13">
        <v>20200114</v>
      </c>
      <c r="K119" s="14">
        <v>145</v>
      </c>
      <c r="L119" s="55">
        <v>1</v>
      </c>
      <c r="M119" s="58">
        <v>283.96</v>
      </c>
      <c r="N119" s="59"/>
      <c r="O119" s="60"/>
    </row>
    <row r="120" s="1" customFormat="1" ht="22" customHeight="1" spans="1:15">
      <c r="A120" s="21"/>
      <c r="B120" s="22"/>
      <c r="C120" s="23"/>
      <c r="D120" s="23" t="s">
        <v>151</v>
      </c>
      <c r="E120" s="24"/>
      <c r="F120" s="14" t="s">
        <v>151</v>
      </c>
      <c r="G120" s="20" t="s">
        <v>219</v>
      </c>
      <c r="H120" s="27">
        <v>50000</v>
      </c>
      <c r="I120" s="64">
        <v>43579</v>
      </c>
      <c r="J120" s="64">
        <v>43944</v>
      </c>
      <c r="K120" s="65">
        <v>138.96</v>
      </c>
      <c r="L120" s="55">
        <v>1</v>
      </c>
      <c r="M120" s="61"/>
      <c r="N120" s="62"/>
      <c r="O120" s="63"/>
    </row>
    <row r="121" s="1" customFormat="1" ht="23" customHeight="1" spans="1:15">
      <c r="A121" s="10">
        <v>81</v>
      </c>
      <c r="B121" s="11" t="s">
        <v>27</v>
      </c>
      <c r="C121" s="12" t="s">
        <v>220</v>
      </c>
      <c r="D121" s="12" t="s">
        <v>221</v>
      </c>
      <c r="E121" s="13" t="s">
        <v>220</v>
      </c>
      <c r="F121" s="14" t="s">
        <v>221</v>
      </c>
      <c r="G121" s="81" t="s">
        <v>125</v>
      </c>
      <c r="H121" s="13">
        <v>50000</v>
      </c>
      <c r="I121" s="13">
        <v>20191118</v>
      </c>
      <c r="J121" s="13">
        <v>20201118</v>
      </c>
      <c r="K121" s="14">
        <v>549.79</v>
      </c>
      <c r="L121" s="55">
        <v>1</v>
      </c>
      <c r="M121" s="56">
        <f>K121*L121</f>
        <v>549.79</v>
      </c>
      <c r="N121" s="57"/>
      <c r="O121" s="15"/>
    </row>
    <row r="122" s="1" customFormat="1" ht="23" customHeight="1" spans="1:15">
      <c r="A122" s="16">
        <v>82</v>
      </c>
      <c r="B122" s="17" t="s">
        <v>27</v>
      </c>
      <c r="C122" s="18" t="s">
        <v>222</v>
      </c>
      <c r="D122" s="18" t="s">
        <v>21</v>
      </c>
      <c r="E122" s="19" t="s">
        <v>222</v>
      </c>
      <c r="F122" s="14" t="s">
        <v>21</v>
      </c>
      <c r="G122" s="20" t="s">
        <v>131</v>
      </c>
      <c r="H122" s="13">
        <v>50000</v>
      </c>
      <c r="I122" s="13">
        <v>20200121</v>
      </c>
      <c r="J122" s="13">
        <v>20201121</v>
      </c>
      <c r="K122" s="14">
        <v>362.5</v>
      </c>
      <c r="L122" s="55">
        <v>1</v>
      </c>
      <c r="M122" s="58">
        <v>493</v>
      </c>
      <c r="N122" s="59"/>
      <c r="O122" s="60"/>
    </row>
    <row r="123" s="1" customFormat="1" ht="23" customHeight="1" spans="1:15">
      <c r="A123" s="21"/>
      <c r="B123" s="22"/>
      <c r="C123" s="23"/>
      <c r="D123" s="23" t="s">
        <v>21</v>
      </c>
      <c r="E123" s="24"/>
      <c r="F123" s="14" t="s">
        <v>21</v>
      </c>
      <c r="G123" s="20" t="s">
        <v>131</v>
      </c>
      <c r="H123" s="13">
        <v>40000</v>
      </c>
      <c r="I123" s="13">
        <v>20190129</v>
      </c>
      <c r="J123" s="13">
        <v>20200129</v>
      </c>
      <c r="K123" s="14">
        <v>130.5</v>
      </c>
      <c r="L123" s="55">
        <v>1</v>
      </c>
      <c r="M123" s="61"/>
      <c r="N123" s="62"/>
      <c r="O123" s="63"/>
    </row>
    <row r="124" s="1" customFormat="1" ht="23" customHeight="1" spans="1:15">
      <c r="A124" s="10">
        <v>83</v>
      </c>
      <c r="B124" s="25" t="s">
        <v>27</v>
      </c>
      <c r="C124" s="12" t="s">
        <v>223</v>
      </c>
      <c r="D124" s="12" t="s">
        <v>47</v>
      </c>
      <c r="E124" s="26" t="s">
        <v>223</v>
      </c>
      <c r="F124" s="26" t="s">
        <v>47</v>
      </c>
      <c r="G124" s="79" t="s">
        <v>224</v>
      </c>
      <c r="H124" s="27">
        <v>50000</v>
      </c>
      <c r="I124" s="64">
        <v>43647</v>
      </c>
      <c r="J124" s="64">
        <v>44006</v>
      </c>
      <c r="K124" s="65">
        <v>549.79</v>
      </c>
      <c r="L124" s="55">
        <v>1</v>
      </c>
      <c r="M124" s="56">
        <f>K124*L124</f>
        <v>549.79</v>
      </c>
      <c r="N124" s="26"/>
      <c r="O124" s="26"/>
    </row>
    <row r="125" s="1" customFormat="1" ht="23" customHeight="1" spans="1:15">
      <c r="A125" s="16">
        <v>84</v>
      </c>
      <c r="B125" s="29" t="s">
        <v>16</v>
      </c>
      <c r="C125" s="18" t="s">
        <v>225</v>
      </c>
      <c r="D125" s="18" t="s">
        <v>25</v>
      </c>
      <c r="E125" s="30" t="s">
        <v>225</v>
      </c>
      <c r="F125" s="26" t="s">
        <v>25</v>
      </c>
      <c r="G125" s="20" t="s">
        <v>226</v>
      </c>
      <c r="H125" s="27">
        <v>50000</v>
      </c>
      <c r="I125" s="64">
        <v>43762</v>
      </c>
      <c r="J125" s="64">
        <v>44127</v>
      </c>
      <c r="K125" s="65">
        <v>549.79</v>
      </c>
      <c r="L125" s="55">
        <v>1</v>
      </c>
      <c r="M125" s="58">
        <v>989.62</v>
      </c>
      <c r="N125" s="30"/>
      <c r="O125" s="30"/>
    </row>
    <row r="126" s="1" customFormat="1" ht="23" customHeight="1" spans="1:15">
      <c r="A126" s="21"/>
      <c r="B126" s="31"/>
      <c r="C126" s="23"/>
      <c r="D126" s="23" t="s">
        <v>25</v>
      </c>
      <c r="E126" s="32"/>
      <c r="F126" s="26" t="s">
        <v>25</v>
      </c>
      <c r="G126" s="20" t="s">
        <v>226</v>
      </c>
      <c r="H126" s="13">
        <v>40000</v>
      </c>
      <c r="I126" s="13">
        <v>20190919</v>
      </c>
      <c r="J126" s="13">
        <v>20200919</v>
      </c>
      <c r="K126" s="14">
        <v>439.83</v>
      </c>
      <c r="L126" s="55">
        <v>1</v>
      </c>
      <c r="M126" s="61"/>
      <c r="N126" s="32"/>
      <c r="O126" s="32"/>
    </row>
    <row r="127" s="1" customFormat="1" ht="23" customHeight="1" spans="1:15">
      <c r="A127" s="10">
        <v>85</v>
      </c>
      <c r="B127" s="25" t="s">
        <v>16</v>
      </c>
      <c r="C127" s="12" t="s">
        <v>227</v>
      </c>
      <c r="D127" s="12" t="s">
        <v>34</v>
      </c>
      <c r="E127" s="26" t="s">
        <v>227</v>
      </c>
      <c r="F127" s="26" t="s">
        <v>34</v>
      </c>
      <c r="G127" s="77" t="s">
        <v>228</v>
      </c>
      <c r="H127" s="27">
        <v>50000</v>
      </c>
      <c r="I127" s="64">
        <v>43642</v>
      </c>
      <c r="J127" s="64">
        <v>44001</v>
      </c>
      <c r="K127" s="65">
        <v>549.79</v>
      </c>
      <c r="L127" s="66">
        <v>1</v>
      </c>
      <c r="M127" s="56">
        <f>K127*L127</f>
        <v>549.79</v>
      </c>
      <c r="N127" s="26"/>
      <c r="O127" s="26"/>
    </row>
    <row r="128" s="1" customFormat="1" ht="23" customHeight="1" spans="1:15">
      <c r="A128" s="10">
        <v>86</v>
      </c>
      <c r="B128" s="25" t="s">
        <v>16</v>
      </c>
      <c r="C128" s="12" t="s">
        <v>229</v>
      </c>
      <c r="D128" s="12" t="s">
        <v>30</v>
      </c>
      <c r="E128" s="26" t="s">
        <v>230</v>
      </c>
      <c r="F128" s="26" t="s">
        <v>85</v>
      </c>
      <c r="G128" s="78" t="s">
        <v>231</v>
      </c>
      <c r="H128" s="27">
        <v>50000</v>
      </c>
      <c r="I128" s="64">
        <v>43775</v>
      </c>
      <c r="J128" s="64">
        <v>44140</v>
      </c>
      <c r="K128" s="65">
        <v>549.79</v>
      </c>
      <c r="L128" s="55">
        <v>1</v>
      </c>
      <c r="M128" s="56">
        <f>K128*L128</f>
        <v>549.79</v>
      </c>
      <c r="N128" s="26"/>
      <c r="O128" s="26"/>
    </row>
    <row r="129" s="1" customFormat="1" ht="23" customHeight="1" spans="1:15">
      <c r="A129" s="10">
        <v>87</v>
      </c>
      <c r="B129" s="11" t="s">
        <v>16</v>
      </c>
      <c r="C129" s="12" t="s">
        <v>232</v>
      </c>
      <c r="D129" s="12" t="s">
        <v>18</v>
      </c>
      <c r="E129" s="13" t="s">
        <v>232</v>
      </c>
      <c r="F129" s="14" t="s">
        <v>18</v>
      </c>
      <c r="G129" s="15" t="s">
        <v>233</v>
      </c>
      <c r="H129" s="13">
        <v>44000</v>
      </c>
      <c r="I129" s="13">
        <v>20191029</v>
      </c>
      <c r="J129" s="13">
        <v>20201029</v>
      </c>
      <c r="K129" s="14">
        <v>483.82</v>
      </c>
      <c r="L129" s="55">
        <v>1</v>
      </c>
      <c r="M129" s="56">
        <f>K129*L129</f>
        <v>483.82</v>
      </c>
      <c r="N129" s="57"/>
      <c r="O129" s="15"/>
    </row>
    <row r="130" s="1" customFormat="1" ht="23" customHeight="1" spans="1:15">
      <c r="A130" s="16">
        <v>88</v>
      </c>
      <c r="B130" s="17" t="s">
        <v>70</v>
      </c>
      <c r="C130" s="18" t="s">
        <v>234</v>
      </c>
      <c r="D130" s="18" t="s">
        <v>72</v>
      </c>
      <c r="E130" s="19" t="s">
        <v>234</v>
      </c>
      <c r="F130" s="14" t="s">
        <v>72</v>
      </c>
      <c r="G130" s="20" t="s">
        <v>235</v>
      </c>
      <c r="H130" s="13">
        <v>50000</v>
      </c>
      <c r="I130" s="13">
        <v>20190227</v>
      </c>
      <c r="J130" s="13">
        <v>20200227</v>
      </c>
      <c r="K130" s="14">
        <v>392.71</v>
      </c>
      <c r="L130" s="55">
        <v>1</v>
      </c>
      <c r="M130" s="58">
        <v>477.71</v>
      </c>
      <c r="N130" s="59"/>
      <c r="O130" s="60"/>
    </row>
    <row r="131" s="1" customFormat="1" ht="23" customHeight="1" spans="1:15">
      <c r="A131" s="21"/>
      <c r="B131" s="22"/>
      <c r="C131" s="23"/>
      <c r="D131" s="23" t="s">
        <v>72</v>
      </c>
      <c r="E131" s="24"/>
      <c r="F131" s="14" t="s">
        <v>72</v>
      </c>
      <c r="G131" s="20" t="s">
        <v>235</v>
      </c>
      <c r="H131" s="13">
        <v>30000</v>
      </c>
      <c r="I131" s="13">
        <v>20200226</v>
      </c>
      <c r="J131" s="13">
        <v>20210226</v>
      </c>
      <c r="K131" s="14">
        <v>85</v>
      </c>
      <c r="L131" s="55">
        <v>1</v>
      </c>
      <c r="M131" s="61"/>
      <c r="N131" s="62"/>
      <c r="O131" s="63"/>
    </row>
    <row r="132" s="1" customFormat="1" ht="23" customHeight="1" spans="1:15">
      <c r="A132" s="10">
        <v>89</v>
      </c>
      <c r="B132" s="11" t="s">
        <v>27</v>
      </c>
      <c r="C132" s="12" t="s">
        <v>236</v>
      </c>
      <c r="D132" s="12" t="s">
        <v>30</v>
      </c>
      <c r="E132" s="13" t="s">
        <v>236</v>
      </c>
      <c r="F132" s="14" t="s">
        <v>30</v>
      </c>
      <c r="G132" s="15" t="s">
        <v>22</v>
      </c>
      <c r="H132" s="13">
        <v>40000</v>
      </c>
      <c r="I132" s="13">
        <v>20190708</v>
      </c>
      <c r="J132" s="13">
        <v>20200708</v>
      </c>
      <c r="K132" s="14">
        <v>439.83</v>
      </c>
      <c r="L132" s="55">
        <v>1</v>
      </c>
      <c r="M132" s="56">
        <f t="shared" ref="M132:M137" si="2">K132*L132</f>
        <v>439.83</v>
      </c>
      <c r="N132" s="57"/>
      <c r="O132" s="15"/>
    </row>
    <row r="133" s="1" customFormat="1" ht="23" customHeight="1" spans="1:15">
      <c r="A133" s="16">
        <v>90</v>
      </c>
      <c r="B133" s="17" t="s">
        <v>36</v>
      </c>
      <c r="C133" s="18" t="s">
        <v>237</v>
      </c>
      <c r="D133" s="12" t="s">
        <v>238</v>
      </c>
      <c r="E133" s="13" t="s">
        <v>237</v>
      </c>
      <c r="F133" s="14" t="s">
        <v>238</v>
      </c>
      <c r="G133" s="51" t="s">
        <v>239</v>
      </c>
      <c r="H133" s="13">
        <v>40000</v>
      </c>
      <c r="I133" s="13">
        <v>20190320</v>
      </c>
      <c r="J133" s="13">
        <v>20200320</v>
      </c>
      <c r="K133" s="14">
        <v>425.33</v>
      </c>
      <c r="L133" s="55">
        <v>1</v>
      </c>
      <c r="M133" s="58">
        <v>435</v>
      </c>
      <c r="N133" s="59"/>
      <c r="O133" s="60"/>
    </row>
    <row r="134" s="1" customFormat="1" ht="23" customHeight="1" spans="1:15">
      <c r="A134" s="21"/>
      <c r="B134" s="22"/>
      <c r="C134" s="23"/>
      <c r="D134" s="12" t="s">
        <v>238</v>
      </c>
      <c r="E134" s="13" t="s">
        <v>237</v>
      </c>
      <c r="F134" s="14" t="s">
        <v>238</v>
      </c>
      <c r="G134" s="51" t="s">
        <v>239</v>
      </c>
      <c r="H134" s="13">
        <v>40000</v>
      </c>
      <c r="I134" s="13">
        <v>20200319</v>
      </c>
      <c r="J134" s="13">
        <v>20210319</v>
      </c>
      <c r="K134" s="14">
        <v>9.67</v>
      </c>
      <c r="L134" s="55">
        <v>1</v>
      </c>
      <c r="M134" s="61"/>
      <c r="N134" s="62"/>
      <c r="O134" s="63"/>
    </row>
    <row r="135" s="1" customFormat="1" ht="23" customHeight="1" spans="1:15">
      <c r="A135" s="10">
        <v>91</v>
      </c>
      <c r="B135" s="11" t="s">
        <v>23</v>
      </c>
      <c r="C135" s="12" t="s">
        <v>240</v>
      </c>
      <c r="D135" s="12" t="s">
        <v>38</v>
      </c>
      <c r="E135" s="13" t="s">
        <v>241</v>
      </c>
      <c r="F135" s="14" t="s">
        <v>154</v>
      </c>
      <c r="G135" s="15" t="s">
        <v>204</v>
      </c>
      <c r="H135" s="13">
        <v>50000</v>
      </c>
      <c r="I135" s="13">
        <v>20190809</v>
      </c>
      <c r="J135" s="13">
        <v>20200809</v>
      </c>
      <c r="K135" s="14">
        <v>549.79</v>
      </c>
      <c r="L135" s="55">
        <v>1</v>
      </c>
      <c r="M135" s="56">
        <f>K135*L135</f>
        <v>549.79</v>
      </c>
      <c r="N135" s="57"/>
      <c r="O135" s="15"/>
    </row>
    <row r="136" s="1" customFormat="1" ht="23" customHeight="1" spans="1:15">
      <c r="A136" s="10">
        <v>92</v>
      </c>
      <c r="B136" s="11" t="s">
        <v>49</v>
      </c>
      <c r="C136" s="12" t="s">
        <v>242</v>
      </c>
      <c r="D136" s="12" t="s">
        <v>18</v>
      </c>
      <c r="E136" s="13" t="s">
        <v>242</v>
      </c>
      <c r="F136" s="14" t="s">
        <v>18</v>
      </c>
      <c r="G136" s="15" t="s">
        <v>235</v>
      </c>
      <c r="H136" s="13">
        <v>50000</v>
      </c>
      <c r="I136" s="13">
        <v>20191016</v>
      </c>
      <c r="J136" s="13">
        <v>20201016</v>
      </c>
      <c r="K136" s="14">
        <v>549.79</v>
      </c>
      <c r="L136" s="55">
        <v>1</v>
      </c>
      <c r="M136" s="56">
        <f>K136*L136</f>
        <v>549.79</v>
      </c>
      <c r="N136" s="57"/>
      <c r="O136" s="15"/>
    </row>
    <row r="137" s="1" customFormat="1" ht="23" customHeight="1" spans="1:15">
      <c r="A137" s="10">
        <v>93</v>
      </c>
      <c r="B137" s="11" t="s">
        <v>49</v>
      </c>
      <c r="C137" s="12" t="s">
        <v>243</v>
      </c>
      <c r="D137" s="12" t="s">
        <v>21</v>
      </c>
      <c r="E137" s="13" t="s">
        <v>243</v>
      </c>
      <c r="F137" s="14" t="s">
        <v>21</v>
      </c>
      <c r="G137" s="20" t="s">
        <v>244</v>
      </c>
      <c r="H137" s="13">
        <v>40000</v>
      </c>
      <c r="I137" s="13">
        <v>20191127</v>
      </c>
      <c r="J137" s="13">
        <v>20201118</v>
      </c>
      <c r="K137" s="14">
        <v>434.78</v>
      </c>
      <c r="L137" s="55">
        <v>1</v>
      </c>
      <c r="M137" s="56">
        <f>K137*L137</f>
        <v>434.78</v>
      </c>
      <c r="N137" s="57"/>
      <c r="O137" s="15"/>
    </row>
    <row r="138" s="1" customFormat="1" ht="23" customHeight="1" spans="1:15">
      <c r="A138" s="10">
        <v>94</v>
      </c>
      <c r="B138" s="11" t="s">
        <v>49</v>
      </c>
      <c r="C138" s="12" t="s">
        <v>245</v>
      </c>
      <c r="D138" s="12" t="s">
        <v>38</v>
      </c>
      <c r="E138" s="13" t="s">
        <v>245</v>
      </c>
      <c r="F138" s="14" t="s">
        <v>38</v>
      </c>
      <c r="G138" s="15" t="s">
        <v>246</v>
      </c>
      <c r="H138" s="13">
        <v>50000</v>
      </c>
      <c r="I138" s="13">
        <v>20190426</v>
      </c>
      <c r="J138" s="13">
        <v>20200426</v>
      </c>
      <c r="K138" s="14">
        <v>549.79</v>
      </c>
      <c r="L138" s="55">
        <v>1</v>
      </c>
      <c r="M138" s="56">
        <f>K138*L138</f>
        <v>549.79</v>
      </c>
      <c r="N138" s="57"/>
      <c r="O138" s="15"/>
    </row>
    <row r="139" s="1" customFormat="1" ht="23" customHeight="1" spans="1:15">
      <c r="A139" s="10">
        <v>95</v>
      </c>
      <c r="B139" s="11" t="s">
        <v>16</v>
      </c>
      <c r="C139" s="12" t="s">
        <v>247</v>
      </c>
      <c r="D139" s="12" t="s">
        <v>58</v>
      </c>
      <c r="E139" s="13" t="s">
        <v>247</v>
      </c>
      <c r="F139" s="14" t="s">
        <v>58</v>
      </c>
      <c r="G139" s="15" t="s">
        <v>248</v>
      </c>
      <c r="H139" s="13">
        <v>50000</v>
      </c>
      <c r="I139" s="13">
        <v>20190426</v>
      </c>
      <c r="J139" s="13">
        <v>20200426</v>
      </c>
      <c r="K139" s="14">
        <v>549.79</v>
      </c>
      <c r="L139" s="55">
        <v>1</v>
      </c>
      <c r="M139" s="56">
        <f>K139*L139</f>
        <v>549.79</v>
      </c>
      <c r="N139" s="57"/>
      <c r="O139" s="15"/>
    </row>
    <row r="140" s="1" customFormat="1" ht="23" customHeight="1" spans="1:15">
      <c r="A140" s="16">
        <v>96</v>
      </c>
      <c r="B140" s="17" t="s">
        <v>49</v>
      </c>
      <c r="C140" s="18" t="s">
        <v>249</v>
      </c>
      <c r="D140" s="18" t="s">
        <v>154</v>
      </c>
      <c r="E140" s="19" t="s">
        <v>249</v>
      </c>
      <c r="F140" s="14" t="s">
        <v>154</v>
      </c>
      <c r="G140" s="36" t="s">
        <v>26</v>
      </c>
      <c r="H140" s="13">
        <v>50000</v>
      </c>
      <c r="I140" s="13">
        <v>20190228</v>
      </c>
      <c r="J140" s="13">
        <v>20200228</v>
      </c>
      <c r="K140" s="14">
        <v>392.71</v>
      </c>
      <c r="L140" s="55">
        <v>1</v>
      </c>
      <c r="M140" s="58">
        <v>543.75</v>
      </c>
      <c r="N140" s="59"/>
      <c r="O140" s="60"/>
    </row>
    <row r="141" s="1" customFormat="1" ht="23" customHeight="1" spans="1:15">
      <c r="A141" s="21"/>
      <c r="B141" s="22"/>
      <c r="C141" s="23"/>
      <c r="D141" s="23" t="s">
        <v>154</v>
      </c>
      <c r="E141" s="24"/>
      <c r="F141" s="14" t="s">
        <v>154</v>
      </c>
      <c r="G141" s="36" t="s">
        <v>26</v>
      </c>
      <c r="H141" s="13">
        <v>50000</v>
      </c>
      <c r="I141" s="13">
        <v>20200225</v>
      </c>
      <c r="J141" s="13">
        <v>20210225</v>
      </c>
      <c r="K141" s="14">
        <v>151.04</v>
      </c>
      <c r="L141" s="55">
        <v>1</v>
      </c>
      <c r="M141" s="61"/>
      <c r="N141" s="62"/>
      <c r="O141" s="63"/>
    </row>
    <row r="142" s="1" customFormat="1" ht="23" customHeight="1" spans="1:15">
      <c r="A142" s="10">
        <v>97</v>
      </c>
      <c r="B142" s="11" t="s">
        <v>23</v>
      </c>
      <c r="C142" s="12" t="s">
        <v>250</v>
      </c>
      <c r="D142" s="12" t="s">
        <v>41</v>
      </c>
      <c r="E142" s="13" t="s">
        <v>250</v>
      </c>
      <c r="F142" s="14" t="s">
        <v>41</v>
      </c>
      <c r="G142" s="20" t="s">
        <v>22</v>
      </c>
      <c r="H142" s="13">
        <v>50000</v>
      </c>
      <c r="I142" s="13">
        <v>20191121</v>
      </c>
      <c r="J142" s="13">
        <v>20201121</v>
      </c>
      <c r="K142" s="14">
        <v>549.79</v>
      </c>
      <c r="L142" s="55">
        <v>1</v>
      </c>
      <c r="M142" s="56">
        <f>K142*L142</f>
        <v>549.79</v>
      </c>
      <c r="N142" s="57"/>
      <c r="O142" s="15"/>
    </row>
    <row r="143" s="1" customFormat="1" ht="23" customHeight="1" spans="1:15">
      <c r="A143" s="10">
        <v>98</v>
      </c>
      <c r="B143" s="11" t="s">
        <v>49</v>
      </c>
      <c r="C143" s="12" t="s">
        <v>251</v>
      </c>
      <c r="D143" s="12" t="s">
        <v>47</v>
      </c>
      <c r="E143" s="13" t="s">
        <v>251</v>
      </c>
      <c r="F143" s="14" t="s">
        <v>47</v>
      </c>
      <c r="G143" s="15" t="s">
        <v>252</v>
      </c>
      <c r="H143" s="13">
        <v>50000</v>
      </c>
      <c r="I143" s="13">
        <v>20190306</v>
      </c>
      <c r="J143" s="13">
        <v>20200306</v>
      </c>
      <c r="K143" s="14">
        <v>435</v>
      </c>
      <c r="L143" s="55">
        <v>1</v>
      </c>
      <c r="M143" s="56">
        <f>K143*L143</f>
        <v>435</v>
      </c>
      <c r="N143" s="57"/>
      <c r="O143" s="15"/>
    </row>
    <row r="144" s="1" customFormat="1" ht="23" customHeight="1" spans="1:15">
      <c r="A144" s="10">
        <v>99</v>
      </c>
      <c r="B144" s="11" t="s">
        <v>23</v>
      </c>
      <c r="C144" s="12" t="s">
        <v>253</v>
      </c>
      <c r="D144" s="12" t="s">
        <v>30</v>
      </c>
      <c r="E144" s="13" t="s">
        <v>254</v>
      </c>
      <c r="F144" s="14" t="s">
        <v>58</v>
      </c>
      <c r="G144" s="82" t="s">
        <v>255</v>
      </c>
      <c r="H144" s="13">
        <v>50000</v>
      </c>
      <c r="I144" s="13">
        <v>20200311</v>
      </c>
      <c r="J144" s="13">
        <v>20210311</v>
      </c>
      <c r="K144" s="14">
        <v>60.42</v>
      </c>
      <c r="L144" s="55">
        <v>1</v>
      </c>
      <c r="M144" s="56">
        <f>K144*L144</f>
        <v>60.42</v>
      </c>
      <c r="N144" s="57"/>
      <c r="O144" s="15"/>
    </row>
    <row r="145" s="1" customFormat="1" ht="23" customHeight="1" spans="1:15">
      <c r="A145" s="16">
        <v>100</v>
      </c>
      <c r="B145" s="29" t="s">
        <v>16</v>
      </c>
      <c r="C145" s="18" t="s">
        <v>256</v>
      </c>
      <c r="D145" s="18" t="s">
        <v>18</v>
      </c>
      <c r="E145" s="26" t="s">
        <v>257</v>
      </c>
      <c r="F145" s="26" t="s">
        <v>258</v>
      </c>
      <c r="G145" s="15" t="s">
        <v>259</v>
      </c>
      <c r="H145" s="27">
        <v>50000</v>
      </c>
      <c r="I145" s="64">
        <v>43572</v>
      </c>
      <c r="J145" s="64">
        <v>43936</v>
      </c>
      <c r="K145" s="65">
        <v>501.46</v>
      </c>
      <c r="L145" s="66">
        <v>1</v>
      </c>
      <c r="M145" s="58">
        <v>954.59</v>
      </c>
      <c r="N145" s="30"/>
      <c r="O145" s="30"/>
    </row>
    <row r="146" s="1" customFormat="1" ht="22" customHeight="1" spans="1:15">
      <c r="A146" s="21"/>
      <c r="B146" s="31"/>
      <c r="C146" s="23"/>
      <c r="D146" s="23" t="s">
        <v>18</v>
      </c>
      <c r="E146" s="13" t="s">
        <v>256</v>
      </c>
      <c r="F146" s="14" t="s">
        <v>18</v>
      </c>
      <c r="G146" s="15" t="s">
        <v>259</v>
      </c>
      <c r="H146" s="13">
        <v>50000</v>
      </c>
      <c r="I146" s="13">
        <v>20190328</v>
      </c>
      <c r="J146" s="13">
        <v>20200328</v>
      </c>
      <c r="K146" s="14">
        <v>453.13</v>
      </c>
      <c r="L146" s="55">
        <v>1</v>
      </c>
      <c r="M146" s="61"/>
      <c r="N146" s="32"/>
      <c r="O146" s="32"/>
    </row>
    <row r="147" s="1" customFormat="1" ht="22" customHeight="1" spans="1:15">
      <c r="A147" s="10">
        <v>101</v>
      </c>
      <c r="B147" s="11" t="s">
        <v>23</v>
      </c>
      <c r="C147" s="12" t="s">
        <v>260</v>
      </c>
      <c r="D147" s="12" t="s">
        <v>30</v>
      </c>
      <c r="E147" s="13" t="s">
        <v>260</v>
      </c>
      <c r="F147" s="14" t="s">
        <v>30</v>
      </c>
      <c r="G147" s="15" t="s">
        <v>261</v>
      </c>
      <c r="H147" s="13">
        <v>40000</v>
      </c>
      <c r="I147" s="13">
        <v>20191008</v>
      </c>
      <c r="J147" s="13">
        <v>20201008</v>
      </c>
      <c r="K147" s="14">
        <v>439.83</v>
      </c>
      <c r="L147" s="55">
        <v>1</v>
      </c>
      <c r="M147" s="56">
        <f t="shared" ref="M147:M160" si="3">K147*L147</f>
        <v>439.83</v>
      </c>
      <c r="N147" s="57"/>
      <c r="O147" s="15"/>
    </row>
    <row r="148" s="1" customFormat="1" ht="22" customHeight="1" spans="1:15">
      <c r="A148" s="10">
        <v>102</v>
      </c>
      <c r="B148" s="11" t="s">
        <v>49</v>
      </c>
      <c r="C148" s="12" t="s">
        <v>262</v>
      </c>
      <c r="D148" s="12" t="s">
        <v>21</v>
      </c>
      <c r="E148" s="13" t="s">
        <v>262</v>
      </c>
      <c r="F148" s="14" t="s">
        <v>21</v>
      </c>
      <c r="G148" s="15" t="s">
        <v>263</v>
      </c>
      <c r="H148" s="13">
        <v>30000</v>
      </c>
      <c r="I148" s="13">
        <v>20190131</v>
      </c>
      <c r="J148" s="13">
        <v>20200131</v>
      </c>
      <c r="K148" s="14">
        <v>47.13</v>
      </c>
      <c r="L148" s="55">
        <v>1</v>
      </c>
      <c r="M148" s="56">
        <f t="shared" si="3"/>
        <v>47.13</v>
      </c>
      <c r="N148" s="57"/>
      <c r="O148" s="15"/>
    </row>
    <row r="149" s="1" customFormat="1" ht="22" customHeight="1" spans="1:15">
      <c r="A149" s="10">
        <v>103</v>
      </c>
      <c r="B149" s="11" t="s">
        <v>23</v>
      </c>
      <c r="C149" s="12" t="s">
        <v>264</v>
      </c>
      <c r="D149" s="12" t="s">
        <v>265</v>
      </c>
      <c r="E149" s="13" t="s">
        <v>264</v>
      </c>
      <c r="F149" s="14" t="s">
        <v>265</v>
      </c>
      <c r="G149" s="15" t="s">
        <v>266</v>
      </c>
      <c r="H149" s="13">
        <v>50000</v>
      </c>
      <c r="I149" s="13">
        <v>20190618</v>
      </c>
      <c r="J149" s="13">
        <v>20200618</v>
      </c>
      <c r="K149" s="14">
        <v>549.79</v>
      </c>
      <c r="L149" s="55">
        <v>1</v>
      </c>
      <c r="M149" s="56">
        <f t="shared" si="3"/>
        <v>549.79</v>
      </c>
      <c r="N149" s="57"/>
      <c r="O149" s="15"/>
    </row>
    <row r="150" s="1" customFormat="1" ht="22" customHeight="1" spans="1:15">
      <c r="A150" s="10">
        <v>104</v>
      </c>
      <c r="B150" s="11" t="s">
        <v>23</v>
      </c>
      <c r="C150" s="12" t="s">
        <v>267</v>
      </c>
      <c r="D150" s="12" t="s">
        <v>30</v>
      </c>
      <c r="E150" s="13" t="s">
        <v>267</v>
      </c>
      <c r="F150" s="14" t="s">
        <v>30</v>
      </c>
      <c r="G150" s="15" t="s">
        <v>268</v>
      </c>
      <c r="H150" s="13">
        <v>50000</v>
      </c>
      <c r="I150" s="13">
        <v>20190522</v>
      </c>
      <c r="J150" s="13">
        <v>20200522</v>
      </c>
      <c r="K150" s="14">
        <v>549.79</v>
      </c>
      <c r="L150" s="55">
        <v>1</v>
      </c>
      <c r="M150" s="56">
        <f t="shared" si="3"/>
        <v>549.79</v>
      </c>
      <c r="N150" s="57"/>
      <c r="O150" s="15"/>
    </row>
    <row r="151" s="1" customFormat="1" ht="22" customHeight="1" spans="1:15">
      <c r="A151" s="10">
        <v>105</v>
      </c>
      <c r="B151" s="11" t="s">
        <v>49</v>
      </c>
      <c r="C151" s="12" t="s">
        <v>269</v>
      </c>
      <c r="D151" s="12" t="s">
        <v>47</v>
      </c>
      <c r="E151" s="13" t="s">
        <v>269</v>
      </c>
      <c r="F151" s="14" t="s">
        <v>47</v>
      </c>
      <c r="G151" s="15" t="s">
        <v>270</v>
      </c>
      <c r="H151" s="13">
        <v>50000</v>
      </c>
      <c r="I151" s="13">
        <v>20190815</v>
      </c>
      <c r="J151" s="13">
        <v>20200815</v>
      </c>
      <c r="K151" s="14">
        <v>549.79</v>
      </c>
      <c r="L151" s="55">
        <v>1</v>
      </c>
      <c r="M151" s="56">
        <f t="shared" si="3"/>
        <v>549.79</v>
      </c>
      <c r="N151" s="57"/>
      <c r="O151" s="15"/>
    </row>
    <row r="152" s="1" customFormat="1" ht="22" customHeight="1" spans="1:15">
      <c r="A152" s="10">
        <v>106</v>
      </c>
      <c r="B152" s="11" t="s">
        <v>23</v>
      </c>
      <c r="C152" s="12" t="s">
        <v>271</v>
      </c>
      <c r="D152" s="12" t="s">
        <v>30</v>
      </c>
      <c r="E152" s="13" t="s">
        <v>272</v>
      </c>
      <c r="F152" s="14" t="s">
        <v>58</v>
      </c>
      <c r="G152" s="80" t="s">
        <v>273</v>
      </c>
      <c r="H152" s="13">
        <v>40000</v>
      </c>
      <c r="I152" s="13">
        <v>20190329</v>
      </c>
      <c r="J152" s="13">
        <v>20200329</v>
      </c>
      <c r="K152" s="14">
        <v>439.83</v>
      </c>
      <c r="L152" s="55">
        <v>1</v>
      </c>
      <c r="M152" s="56">
        <f t="shared" si="3"/>
        <v>439.83</v>
      </c>
      <c r="N152" s="57"/>
      <c r="O152" s="15"/>
    </row>
    <row r="153" s="1" customFormat="1" ht="22" customHeight="1" spans="1:15">
      <c r="A153" s="10">
        <v>107</v>
      </c>
      <c r="B153" s="11" t="s">
        <v>119</v>
      </c>
      <c r="C153" s="12" t="s">
        <v>274</v>
      </c>
      <c r="D153" s="12" t="s">
        <v>18</v>
      </c>
      <c r="E153" s="13" t="s">
        <v>274</v>
      </c>
      <c r="F153" s="14" t="s">
        <v>18</v>
      </c>
      <c r="G153" s="15" t="s">
        <v>275</v>
      </c>
      <c r="H153" s="13">
        <v>50000</v>
      </c>
      <c r="I153" s="13">
        <v>20190918</v>
      </c>
      <c r="J153" s="13">
        <v>20200918</v>
      </c>
      <c r="K153" s="14">
        <v>549.79</v>
      </c>
      <c r="L153" s="55">
        <v>1</v>
      </c>
      <c r="M153" s="56">
        <f t="shared" si="3"/>
        <v>549.79</v>
      </c>
      <c r="N153" s="57"/>
      <c r="O153" s="15"/>
    </row>
    <row r="154" s="1" customFormat="1" ht="22" customHeight="1" spans="1:15">
      <c r="A154" s="10">
        <v>108</v>
      </c>
      <c r="B154" s="11" t="s">
        <v>49</v>
      </c>
      <c r="C154" s="12" t="s">
        <v>276</v>
      </c>
      <c r="D154" s="12" t="s">
        <v>277</v>
      </c>
      <c r="E154" s="13" t="s">
        <v>276</v>
      </c>
      <c r="F154" s="14" t="s">
        <v>277</v>
      </c>
      <c r="G154" s="83" t="s">
        <v>145</v>
      </c>
      <c r="H154" s="13">
        <v>40000</v>
      </c>
      <c r="I154" s="13">
        <v>20191028</v>
      </c>
      <c r="J154" s="13">
        <v>20201028</v>
      </c>
      <c r="K154" s="14">
        <v>439.83</v>
      </c>
      <c r="L154" s="55">
        <v>1</v>
      </c>
      <c r="M154" s="56">
        <f t="shared" si="3"/>
        <v>439.83</v>
      </c>
      <c r="N154" s="57"/>
      <c r="O154" s="15"/>
    </row>
    <row r="155" s="1" customFormat="1" ht="22" customHeight="1" spans="1:15">
      <c r="A155" s="10">
        <v>109</v>
      </c>
      <c r="B155" s="11" t="s">
        <v>49</v>
      </c>
      <c r="C155" s="12" t="s">
        <v>278</v>
      </c>
      <c r="D155" s="12" t="s">
        <v>34</v>
      </c>
      <c r="E155" s="13" t="s">
        <v>278</v>
      </c>
      <c r="F155" s="14" t="s">
        <v>34</v>
      </c>
      <c r="G155" s="83" t="s">
        <v>133</v>
      </c>
      <c r="H155" s="13">
        <v>50000</v>
      </c>
      <c r="I155" s="13">
        <v>20190826</v>
      </c>
      <c r="J155" s="13">
        <v>20200826</v>
      </c>
      <c r="K155" s="14">
        <v>549.79</v>
      </c>
      <c r="L155" s="55">
        <v>1</v>
      </c>
      <c r="M155" s="56">
        <f t="shared" si="3"/>
        <v>549.79</v>
      </c>
      <c r="N155" s="57"/>
      <c r="O155" s="15"/>
    </row>
    <row r="156" s="1" customFormat="1" ht="22" customHeight="1" spans="1:15">
      <c r="A156" s="10">
        <v>110</v>
      </c>
      <c r="B156" s="25" t="s">
        <v>23</v>
      </c>
      <c r="C156" s="12" t="s">
        <v>279</v>
      </c>
      <c r="D156" s="12" t="s">
        <v>30</v>
      </c>
      <c r="E156" s="26" t="s">
        <v>280</v>
      </c>
      <c r="F156" s="26" t="s">
        <v>193</v>
      </c>
      <c r="G156" s="33" t="s">
        <v>66</v>
      </c>
      <c r="H156" s="27">
        <v>50000</v>
      </c>
      <c r="I156" s="64">
        <v>43735</v>
      </c>
      <c r="J156" s="64">
        <v>44100</v>
      </c>
      <c r="K156" s="65">
        <v>549.79</v>
      </c>
      <c r="L156" s="66">
        <v>1</v>
      </c>
      <c r="M156" s="56">
        <f t="shared" si="3"/>
        <v>549.79</v>
      </c>
      <c r="N156" s="26"/>
      <c r="O156" s="26"/>
    </row>
    <row r="157" s="1" customFormat="1" ht="22" customHeight="1" spans="1:15">
      <c r="A157" s="10">
        <v>111</v>
      </c>
      <c r="B157" s="25" t="s">
        <v>23</v>
      </c>
      <c r="C157" s="12" t="s">
        <v>281</v>
      </c>
      <c r="D157" s="12" t="s">
        <v>121</v>
      </c>
      <c r="E157" s="26" t="s">
        <v>281</v>
      </c>
      <c r="F157" s="26" t="s">
        <v>121</v>
      </c>
      <c r="G157" s="46" t="s">
        <v>282</v>
      </c>
      <c r="H157" s="27">
        <v>50000</v>
      </c>
      <c r="I157" s="64">
        <v>43818</v>
      </c>
      <c r="J157" s="64">
        <v>44153</v>
      </c>
      <c r="K157" s="65">
        <v>549.79</v>
      </c>
      <c r="L157" s="66">
        <v>1</v>
      </c>
      <c r="M157" s="56">
        <f t="shared" si="3"/>
        <v>549.79</v>
      </c>
      <c r="N157" s="26"/>
      <c r="O157" s="26"/>
    </row>
    <row r="158" s="1" customFormat="1" ht="22" customHeight="1" spans="1:15">
      <c r="A158" s="10">
        <v>112</v>
      </c>
      <c r="B158" s="25" t="s">
        <v>23</v>
      </c>
      <c r="C158" s="12" t="s">
        <v>283</v>
      </c>
      <c r="D158" s="12" t="s">
        <v>30</v>
      </c>
      <c r="E158" s="13" t="s">
        <v>284</v>
      </c>
      <c r="F158" s="14" t="s">
        <v>25</v>
      </c>
      <c r="G158" s="33" t="s">
        <v>31</v>
      </c>
      <c r="H158" s="13">
        <v>40000</v>
      </c>
      <c r="I158" s="13">
        <v>20190917</v>
      </c>
      <c r="J158" s="13">
        <v>20200917</v>
      </c>
      <c r="K158" s="14">
        <v>439.83</v>
      </c>
      <c r="L158" s="55">
        <v>1</v>
      </c>
      <c r="M158" s="56">
        <f t="shared" si="3"/>
        <v>439.83</v>
      </c>
      <c r="N158" s="57"/>
      <c r="O158" s="15"/>
    </row>
    <row r="159" s="1" customFormat="1" ht="22" customHeight="1" spans="1:15">
      <c r="A159" s="10">
        <v>113</v>
      </c>
      <c r="B159" s="25" t="s">
        <v>23</v>
      </c>
      <c r="C159" s="12" t="s">
        <v>285</v>
      </c>
      <c r="D159" s="12" t="s">
        <v>121</v>
      </c>
      <c r="E159" s="13" t="s">
        <v>285</v>
      </c>
      <c r="F159" s="14" t="s">
        <v>121</v>
      </c>
      <c r="G159" s="20" t="s">
        <v>127</v>
      </c>
      <c r="H159" s="13">
        <v>30000</v>
      </c>
      <c r="I159" s="13">
        <v>20191203</v>
      </c>
      <c r="J159" s="13">
        <v>20201203</v>
      </c>
      <c r="K159" s="14">
        <v>329.88</v>
      </c>
      <c r="L159" s="55">
        <v>1</v>
      </c>
      <c r="M159" s="56">
        <f t="shared" si="3"/>
        <v>329.88</v>
      </c>
      <c r="N159" s="57"/>
      <c r="O159" s="15"/>
    </row>
    <row r="160" s="1" customFormat="1" ht="22" customHeight="1" spans="1:15">
      <c r="A160" s="10">
        <v>114</v>
      </c>
      <c r="B160" s="11" t="s">
        <v>27</v>
      </c>
      <c r="C160" s="12" t="s">
        <v>286</v>
      </c>
      <c r="D160" s="12" t="s">
        <v>30</v>
      </c>
      <c r="E160" s="13" t="s">
        <v>287</v>
      </c>
      <c r="F160" s="14" t="s">
        <v>258</v>
      </c>
      <c r="G160" s="79" t="s">
        <v>45</v>
      </c>
      <c r="H160" s="13">
        <v>50000</v>
      </c>
      <c r="I160" s="13">
        <v>20191119</v>
      </c>
      <c r="J160" s="13">
        <v>20201119</v>
      </c>
      <c r="K160" s="14">
        <v>549.79</v>
      </c>
      <c r="L160" s="55">
        <v>1</v>
      </c>
      <c r="M160" s="56">
        <f t="shared" si="3"/>
        <v>549.79</v>
      </c>
      <c r="N160" s="57"/>
      <c r="O160" s="15"/>
    </row>
    <row r="161" s="1" customFormat="1" ht="22" customHeight="1" spans="1:15">
      <c r="A161" s="16">
        <v>115</v>
      </c>
      <c r="B161" s="17" t="s">
        <v>27</v>
      </c>
      <c r="C161" s="18" t="s">
        <v>288</v>
      </c>
      <c r="D161" s="18" t="s">
        <v>38</v>
      </c>
      <c r="E161" s="19" t="s">
        <v>288</v>
      </c>
      <c r="F161" s="14" t="s">
        <v>38</v>
      </c>
      <c r="G161" s="20" t="s">
        <v>66</v>
      </c>
      <c r="H161" s="13">
        <v>50000</v>
      </c>
      <c r="I161" s="13">
        <v>20190228</v>
      </c>
      <c r="J161" s="13">
        <v>20200228</v>
      </c>
      <c r="K161" s="14">
        <v>392.71</v>
      </c>
      <c r="L161" s="55">
        <v>1</v>
      </c>
      <c r="M161" s="58">
        <v>540.28</v>
      </c>
      <c r="N161" s="59"/>
      <c r="O161" s="60"/>
    </row>
    <row r="162" s="1" customFormat="1" ht="22" customHeight="1" spans="1:15">
      <c r="A162" s="21"/>
      <c r="B162" s="22"/>
      <c r="C162" s="23"/>
      <c r="D162" s="23" t="s">
        <v>38</v>
      </c>
      <c r="E162" s="24"/>
      <c r="F162" s="14" t="s">
        <v>38</v>
      </c>
      <c r="G162" s="20" t="s">
        <v>66</v>
      </c>
      <c r="H162" s="13">
        <v>50000</v>
      </c>
      <c r="I162" s="13">
        <v>20200225</v>
      </c>
      <c r="J162" s="13">
        <v>20210225</v>
      </c>
      <c r="K162" s="14">
        <v>147.57</v>
      </c>
      <c r="L162" s="55">
        <v>1</v>
      </c>
      <c r="M162" s="61"/>
      <c r="N162" s="62"/>
      <c r="O162" s="63"/>
    </row>
    <row r="163" s="1" customFormat="1" ht="22" customHeight="1" spans="1:15">
      <c r="A163" s="16">
        <v>116</v>
      </c>
      <c r="B163" s="17" t="s">
        <v>36</v>
      </c>
      <c r="C163" s="18" t="s">
        <v>289</v>
      </c>
      <c r="D163" s="18" t="s">
        <v>21</v>
      </c>
      <c r="E163" s="13" t="s">
        <v>290</v>
      </c>
      <c r="F163" s="14" t="s">
        <v>30</v>
      </c>
      <c r="G163" s="37" t="s">
        <v>291</v>
      </c>
      <c r="H163" s="13">
        <v>50000</v>
      </c>
      <c r="I163" s="13">
        <v>20190311</v>
      </c>
      <c r="J163" s="13">
        <v>20200311</v>
      </c>
      <c r="K163" s="14">
        <v>471.25</v>
      </c>
      <c r="L163" s="55">
        <v>1</v>
      </c>
      <c r="M163" s="58">
        <v>543.75</v>
      </c>
      <c r="N163" s="59"/>
      <c r="O163" s="60"/>
    </row>
    <row r="164" s="1" customFormat="1" ht="22" customHeight="1" spans="1:15">
      <c r="A164" s="21"/>
      <c r="B164" s="22"/>
      <c r="C164" s="23"/>
      <c r="D164" s="23" t="s">
        <v>21</v>
      </c>
      <c r="E164" s="13" t="s">
        <v>290</v>
      </c>
      <c r="F164" s="14" t="s">
        <v>30</v>
      </c>
      <c r="G164" s="37" t="s">
        <v>291</v>
      </c>
      <c r="H164" s="13">
        <v>50000</v>
      </c>
      <c r="I164" s="13">
        <v>20200309</v>
      </c>
      <c r="J164" s="13">
        <v>20210309</v>
      </c>
      <c r="K164" s="14">
        <v>72.5</v>
      </c>
      <c r="L164" s="55">
        <v>1</v>
      </c>
      <c r="M164" s="61"/>
      <c r="N164" s="62"/>
      <c r="O164" s="63"/>
    </row>
    <row r="165" s="1" customFormat="1" ht="22" customHeight="1" spans="1:15">
      <c r="A165" s="10">
        <v>117</v>
      </c>
      <c r="B165" s="11" t="s">
        <v>36</v>
      </c>
      <c r="C165" s="12" t="s">
        <v>292</v>
      </c>
      <c r="D165" s="12" t="s">
        <v>44</v>
      </c>
      <c r="E165" s="13" t="s">
        <v>292</v>
      </c>
      <c r="F165" s="14" t="s">
        <v>44</v>
      </c>
      <c r="G165" s="15" t="s">
        <v>51</v>
      </c>
      <c r="H165" s="13">
        <v>40000</v>
      </c>
      <c r="I165" s="13">
        <v>20190724</v>
      </c>
      <c r="J165" s="13">
        <v>20200724</v>
      </c>
      <c r="K165" s="14">
        <v>439.83</v>
      </c>
      <c r="L165" s="55">
        <v>1</v>
      </c>
      <c r="M165" s="56">
        <f t="shared" ref="M165:M172" si="4">K165*L165</f>
        <v>439.83</v>
      </c>
      <c r="N165" s="57"/>
      <c r="O165" s="15"/>
    </row>
    <row r="166" s="1" customFormat="1" ht="22" customHeight="1" spans="1:15">
      <c r="A166" s="10">
        <v>118</v>
      </c>
      <c r="B166" s="11" t="s">
        <v>36</v>
      </c>
      <c r="C166" s="12" t="s">
        <v>293</v>
      </c>
      <c r="D166" s="12" t="s">
        <v>21</v>
      </c>
      <c r="E166" s="26" t="s">
        <v>293</v>
      </c>
      <c r="F166" s="26" t="s">
        <v>21</v>
      </c>
      <c r="G166" s="34" t="s">
        <v>294</v>
      </c>
      <c r="H166" s="27">
        <v>50000</v>
      </c>
      <c r="I166" s="64">
        <v>43670</v>
      </c>
      <c r="J166" s="64">
        <v>44034</v>
      </c>
      <c r="K166" s="65">
        <v>549.79</v>
      </c>
      <c r="L166" s="66">
        <v>1</v>
      </c>
      <c r="M166" s="56">
        <f t="shared" si="4"/>
        <v>549.79</v>
      </c>
      <c r="N166" s="26"/>
      <c r="O166" s="26"/>
    </row>
    <row r="167" s="1" customFormat="1" ht="22" customHeight="1" spans="1:15">
      <c r="A167" s="10">
        <v>119</v>
      </c>
      <c r="B167" s="11" t="s">
        <v>23</v>
      </c>
      <c r="C167" s="12" t="s">
        <v>295</v>
      </c>
      <c r="D167" s="12" t="s">
        <v>296</v>
      </c>
      <c r="E167" s="13" t="s">
        <v>295</v>
      </c>
      <c r="F167" s="14" t="s">
        <v>296</v>
      </c>
      <c r="G167" s="20" t="s">
        <v>297</v>
      </c>
      <c r="H167" s="13">
        <v>50000</v>
      </c>
      <c r="I167" s="13">
        <v>20191105</v>
      </c>
      <c r="J167" s="13">
        <v>20201105</v>
      </c>
      <c r="K167" s="14">
        <v>549.79</v>
      </c>
      <c r="L167" s="55">
        <v>1</v>
      </c>
      <c r="M167" s="56">
        <f t="shared" si="4"/>
        <v>549.79</v>
      </c>
      <c r="N167" s="57"/>
      <c r="O167" s="15"/>
    </row>
    <row r="168" s="1" customFormat="1" ht="22" customHeight="1" spans="1:15">
      <c r="A168" s="10">
        <v>120</v>
      </c>
      <c r="B168" s="11" t="s">
        <v>119</v>
      </c>
      <c r="C168" s="12" t="s">
        <v>298</v>
      </c>
      <c r="D168" s="12" t="s">
        <v>41</v>
      </c>
      <c r="E168" s="13" t="s">
        <v>299</v>
      </c>
      <c r="F168" s="14" t="s">
        <v>161</v>
      </c>
      <c r="G168" s="83" t="s">
        <v>54</v>
      </c>
      <c r="H168" s="13">
        <v>50000</v>
      </c>
      <c r="I168" s="13">
        <v>20190415</v>
      </c>
      <c r="J168" s="13">
        <v>20200415</v>
      </c>
      <c r="K168" s="14">
        <v>549.79</v>
      </c>
      <c r="L168" s="55">
        <v>1</v>
      </c>
      <c r="M168" s="56">
        <f t="shared" si="4"/>
        <v>549.79</v>
      </c>
      <c r="N168" s="57"/>
      <c r="O168" s="15"/>
    </row>
    <row r="169" s="1" customFormat="1" ht="22" customHeight="1" spans="1:15">
      <c r="A169" s="10">
        <v>121</v>
      </c>
      <c r="B169" s="11" t="s">
        <v>36</v>
      </c>
      <c r="C169" s="12" t="s">
        <v>300</v>
      </c>
      <c r="D169" s="12" t="s">
        <v>21</v>
      </c>
      <c r="E169" s="13" t="s">
        <v>300</v>
      </c>
      <c r="F169" s="14" t="s">
        <v>21</v>
      </c>
      <c r="G169" s="15" t="s">
        <v>301</v>
      </c>
      <c r="H169" s="13">
        <v>50000</v>
      </c>
      <c r="I169" s="13">
        <v>20190612</v>
      </c>
      <c r="J169" s="13">
        <v>20200612</v>
      </c>
      <c r="K169" s="14">
        <v>549.79</v>
      </c>
      <c r="L169" s="55">
        <v>1</v>
      </c>
      <c r="M169" s="56">
        <f t="shared" si="4"/>
        <v>549.79</v>
      </c>
      <c r="N169" s="57"/>
      <c r="O169" s="15"/>
    </row>
    <row r="170" s="1" customFormat="1" ht="22" customHeight="1" spans="1:15">
      <c r="A170" s="10">
        <v>122</v>
      </c>
      <c r="B170" s="11" t="s">
        <v>23</v>
      </c>
      <c r="C170" s="12" t="s">
        <v>302</v>
      </c>
      <c r="D170" s="12" t="s">
        <v>21</v>
      </c>
      <c r="E170" s="13" t="s">
        <v>303</v>
      </c>
      <c r="F170" s="14" t="s">
        <v>198</v>
      </c>
      <c r="G170" s="80" t="s">
        <v>304</v>
      </c>
      <c r="H170" s="13">
        <v>50000</v>
      </c>
      <c r="I170" s="13">
        <v>20190904</v>
      </c>
      <c r="J170" s="13">
        <v>20200904</v>
      </c>
      <c r="K170" s="14">
        <v>549.79</v>
      </c>
      <c r="L170" s="55">
        <v>1</v>
      </c>
      <c r="M170" s="56">
        <f t="shared" si="4"/>
        <v>549.79</v>
      </c>
      <c r="N170" s="57"/>
      <c r="O170" s="15"/>
    </row>
    <row r="171" s="1" customFormat="1" ht="22" customHeight="1" spans="1:15">
      <c r="A171" s="10">
        <v>123</v>
      </c>
      <c r="B171" s="11" t="s">
        <v>49</v>
      </c>
      <c r="C171" s="12" t="s">
        <v>305</v>
      </c>
      <c r="D171" s="12" t="s">
        <v>34</v>
      </c>
      <c r="E171" s="13" t="s">
        <v>305</v>
      </c>
      <c r="F171" s="14" t="s">
        <v>34</v>
      </c>
      <c r="G171" s="15" t="s">
        <v>306</v>
      </c>
      <c r="H171" s="13">
        <v>50000</v>
      </c>
      <c r="I171" s="13">
        <v>20190330</v>
      </c>
      <c r="J171" s="13">
        <v>20200330</v>
      </c>
      <c r="K171" s="14">
        <v>573.96</v>
      </c>
      <c r="L171" s="55">
        <v>1</v>
      </c>
      <c r="M171" s="56">
        <f t="shared" si="4"/>
        <v>573.96</v>
      </c>
      <c r="N171" s="57"/>
      <c r="O171" s="15"/>
    </row>
    <row r="172" s="1" customFormat="1" ht="22" customHeight="1" spans="1:15">
      <c r="A172" s="10">
        <v>124</v>
      </c>
      <c r="B172" s="11" t="s">
        <v>49</v>
      </c>
      <c r="C172" s="12" t="s">
        <v>307</v>
      </c>
      <c r="D172" s="12" t="s">
        <v>58</v>
      </c>
      <c r="E172" s="13" t="s">
        <v>308</v>
      </c>
      <c r="F172" s="14" t="s">
        <v>309</v>
      </c>
      <c r="G172" s="84" t="s">
        <v>66</v>
      </c>
      <c r="H172" s="13">
        <v>40000</v>
      </c>
      <c r="I172" s="13">
        <v>20190321</v>
      </c>
      <c r="J172" s="13">
        <v>20200321</v>
      </c>
      <c r="K172" s="14">
        <v>381.83</v>
      </c>
      <c r="L172" s="55">
        <v>1</v>
      </c>
      <c r="M172" s="56">
        <f t="shared" si="4"/>
        <v>381.83</v>
      </c>
      <c r="N172" s="57"/>
      <c r="O172" s="15"/>
    </row>
    <row r="173" s="1" customFormat="1" ht="22" customHeight="1" spans="1:15">
      <c r="A173" s="16">
        <v>125</v>
      </c>
      <c r="B173" s="17" t="s">
        <v>49</v>
      </c>
      <c r="C173" s="12" t="s">
        <v>310</v>
      </c>
      <c r="D173" s="12" t="s">
        <v>56</v>
      </c>
      <c r="E173" s="26" t="s">
        <v>310</v>
      </c>
      <c r="F173" s="26" t="s">
        <v>56</v>
      </c>
      <c r="G173" s="20" t="s">
        <v>61</v>
      </c>
      <c r="H173" s="27">
        <v>50000</v>
      </c>
      <c r="I173" s="64">
        <v>43619</v>
      </c>
      <c r="J173" s="64">
        <v>43948</v>
      </c>
      <c r="K173" s="65">
        <v>549.79</v>
      </c>
      <c r="L173" s="66">
        <v>1</v>
      </c>
      <c r="M173" s="58">
        <v>906.25</v>
      </c>
      <c r="N173" s="30"/>
      <c r="O173" s="30"/>
    </row>
    <row r="174" s="1" customFormat="1" ht="22" customHeight="1" spans="1:15">
      <c r="A174" s="21"/>
      <c r="B174" s="22"/>
      <c r="C174" s="12" t="s">
        <v>310</v>
      </c>
      <c r="D174" s="12" t="s">
        <v>56</v>
      </c>
      <c r="E174" s="13" t="s">
        <v>310</v>
      </c>
      <c r="F174" s="14" t="s">
        <v>56</v>
      </c>
      <c r="G174" s="20" t="s">
        <v>61</v>
      </c>
      <c r="H174" s="13">
        <v>50000</v>
      </c>
      <c r="I174" s="13">
        <v>20200122</v>
      </c>
      <c r="J174" s="13">
        <v>20201122</v>
      </c>
      <c r="K174" s="14">
        <v>356.46</v>
      </c>
      <c r="L174" s="55">
        <v>1</v>
      </c>
      <c r="M174" s="61"/>
      <c r="N174" s="32"/>
      <c r="O174" s="32"/>
    </row>
    <row r="175" s="1" customFormat="1" ht="22" customHeight="1" spans="1:15">
      <c r="A175" s="10">
        <v>126</v>
      </c>
      <c r="B175" s="11" t="s">
        <v>16</v>
      </c>
      <c r="C175" s="12" t="s">
        <v>311</v>
      </c>
      <c r="D175" s="12" t="s">
        <v>151</v>
      </c>
      <c r="E175" s="13" t="s">
        <v>312</v>
      </c>
      <c r="F175" s="14" t="s">
        <v>58</v>
      </c>
      <c r="G175" s="78" t="s">
        <v>26</v>
      </c>
      <c r="H175" s="13">
        <v>50000</v>
      </c>
      <c r="I175" s="13">
        <v>20200225</v>
      </c>
      <c r="J175" s="13">
        <v>20210225</v>
      </c>
      <c r="K175" s="14">
        <v>151.04</v>
      </c>
      <c r="L175" s="55">
        <v>1</v>
      </c>
      <c r="M175" s="56">
        <f>K175*L175</f>
        <v>151.04</v>
      </c>
      <c r="N175" s="57"/>
      <c r="O175" s="15"/>
    </row>
    <row r="176" s="1" customFormat="1" ht="22" customHeight="1" spans="1:15">
      <c r="A176" s="10">
        <v>127</v>
      </c>
      <c r="B176" s="11" t="s">
        <v>16</v>
      </c>
      <c r="C176" s="12" t="s">
        <v>313</v>
      </c>
      <c r="D176" s="12" t="s">
        <v>314</v>
      </c>
      <c r="E176" s="26" t="s">
        <v>313</v>
      </c>
      <c r="F176" s="26" t="s">
        <v>314</v>
      </c>
      <c r="G176" s="46" t="s">
        <v>304</v>
      </c>
      <c r="H176" s="27">
        <v>50000</v>
      </c>
      <c r="I176" s="64">
        <v>43816</v>
      </c>
      <c r="J176" s="64">
        <v>44115</v>
      </c>
      <c r="K176" s="65">
        <v>549.79</v>
      </c>
      <c r="L176" s="66">
        <v>1</v>
      </c>
      <c r="M176" s="56">
        <f>K176*L176</f>
        <v>549.79</v>
      </c>
      <c r="N176" s="26"/>
      <c r="O176" s="26"/>
    </row>
    <row r="177" s="1" customFormat="1" ht="22" customHeight="1" spans="1:15">
      <c r="A177" s="10">
        <v>128</v>
      </c>
      <c r="B177" s="11" t="s">
        <v>16</v>
      </c>
      <c r="C177" s="12" t="s">
        <v>315</v>
      </c>
      <c r="D177" s="12" t="s">
        <v>65</v>
      </c>
      <c r="E177" s="13" t="s">
        <v>315</v>
      </c>
      <c r="F177" s="14" t="s">
        <v>65</v>
      </c>
      <c r="G177" s="15" t="s">
        <v>316</v>
      </c>
      <c r="H177" s="13">
        <v>50000</v>
      </c>
      <c r="I177" s="13">
        <v>20190313</v>
      </c>
      <c r="J177" s="13">
        <v>20200313</v>
      </c>
      <c r="K177" s="14">
        <v>453.13</v>
      </c>
      <c r="L177" s="55">
        <v>1</v>
      </c>
      <c r="M177" s="56">
        <f>K177*L177</f>
        <v>453.13</v>
      </c>
      <c r="N177" s="57"/>
      <c r="O177" s="15"/>
    </row>
    <row r="178" s="1" customFormat="1" ht="22" customHeight="1" spans="1:15">
      <c r="A178" s="10">
        <v>129</v>
      </c>
      <c r="B178" s="11" t="s">
        <v>16</v>
      </c>
      <c r="C178" s="12" t="s">
        <v>317</v>
      </c>
      <c r="D178" s="12" t="s">
        <v>58</v>
      </c>
      <c r="E178" s="26" t="s">
        <v>317</v>
      </c>
      <c r="F178" s="26" t="s">
        <v>58</v>
      </c>
      <c r="G178" s="85" t="s">
        <v>318</v>
      </c>
      <c r="H178" s="27">
        <v>50000</v>
      </c>
      <c r="I178" s="64">
        <v>43584</v>
      </c>
      <c r="J178" s="64">
        <v>43946</v>
      </c>
      <c r="K178" s="65">
        <v>549.79</v>
      </c>
      <c r="L178" s="55">
        <v>1</v>
      </c>
      <c r="M178" s="56">
        <f>K178*L178</f>
        <v>549.79</v>
      </c>
      <c r="N178" s="26"/>
      <c r="O178" s="26"/>
    </row>
    <row r="179" s="1" customFormat="1" ht="22" customHeight="1" spans="1:15">
      <c r="A179" s="16">
        <v>130</v>
      </c>
      <c r="B179" s="17" t="s">
        <v>16</v>
      </c>
      <c r="C179" s="18" t="s">
        <v>319</v>
      </c>
      <c r="D179" s="18" t="s">
        <v>41</v>
      </c>
      <c r="E179" s="13" t="s">
        <v>319</v>
      </c>
      <c r="F179" s="14" t="s">
        <v>41</v>
      </c>
      <c r="G179" s="15" t="s">
        <v>114</v>
      </c>
      <c r="H179" s="13">
        <v>50000</v>
      </c>
      <c r="I179" s="13">
        <v>20190221</v>
      </c>
      <c r="J179" s="13">
        <v>20200221</v>
      </c>
      <c r="K179" s="14">
        <v>368.54</v>
      </c>
      <c r="L179" s="55">
        <v>1</v>
      </c>
      <c r="M179" s="58">
        <v>543.75</v>
      </c>
      <c r="N179" s="59"/>
      <c r="O179" s="60"/>
    </row>
    <row r="180" s="1" customFormat="1" ht="22" customHeight="1" spans="1:15">
      <c r="A180" s="21"/>
      <c r="B180" s="22"/>
      <c r="C180" s="23"/>
      <c r="D180" s="23" t="s">
        <v>41</v>
      </c>
      <c r="E180" s="13" t="s">
        <v>319</v>
      </c>
      <c r="F180" s="14" t="s">
        <v>41</v>
      </c>
      <c r="G180" s="33" t="s">
        <v>320</v>
      </c>
      <c r="H180" s="13">
        <v>50000</v>
      </c>
      <c r="I180" s="13">
        <v>20200221</v>
      </c>
      <c r="J180" s="13">
        <v>20210221</v>
      </c>
      <c r="K180" s="14">
        <v>175.21</v>
      </c>
      <c r="L180" s="55">
        <v>1</v>
      </c>
      <c r="M180" s="61"/>
      <c r="N180" s="62"/>
      <c r="O180" s="63"/>
    </row>
    <row r="181" s="1" customFormat="1" ht="22" customHeight="1" spans="1:15">
      <c r="A181" s="16">
        <v>131</v>
      </c>
      <c r="B181" s="17" t="s">
        <v>27</v>
      </c>
      <c r="C181" s="18" t="s">
        <v>321</v>
      </c>
      <c r="D181" s="18" t="s">
        <v>72</v>
      </c>
      <c r="E181" s="13" t="s">
        <v>321</v>
      </c>
      <c r="F181" s="14" t="s">
        <v>72</v>
      </c>
      <c r="G181" s="86" t="s">
        <v>320</v>
      </c>
      <c r="H181" s="13">
        <v>50000</v>
      </c>
      <c r="I181" s="13">
        <v>20190531</v>
      </c>
      <c r="J181" s="13">
        <v>20200531</v>
      </c>
      <c r="K181" s="14">
        <v>549.79</v>
      </c>
      <c r="L181" s="55">
        <v>1</v>
      </c>
      <c r="M181" s="58">
        <v>902.62</v>
      </c>
      <c r="N181" s="59"/>
      <c r="O181" s="60"/>
    </row>
    <row r="182" s="1" customFormat="1" ht="22" customHeight="1" spans="1:15">
      <c r="A182" s="21"/>
      <c r="B182" s="22"/>
      <c r="C182" s="23"/>
      <c r="D182" s="23" t="s">
        <v>72</v>
      </c>
      <c r="E182" s="13" t="s">
        <v>322</v>
      </c>
      <c r="F182" s="14" t="s">
        <v>323</v>
      </c>
      <c r="G182" s="86" t="s">
        <v>320</v>
      </c>
      <c r="H182" s="13">
        <v>40000</v>
      </c>
      <c r="I182" s="13">
        <v>20200108</v>
      </c>
      <c r="J182" s="13">
        <v>20201108</v>
      </c>
      <c r="K182" s="14">
        <v>352.83</v>
      </c>
      <c r="L182" s="55">
        <v>1</v>
      </c>
      <c r="M182" s="61"/>
      <c r="N182" s="62"/>
      <c r="O182" s="63"/>
    </row>
    <row r="183" s="1" customFormat="1" ht="22" customHeight="1" spans="1:15">
      <c r="A183" s="10">
        <v>132</v>
      </c>
      <c r="B183" s="25" t="s">
        <v>16</v>
      </c>
      <c r="C183" s="12" t="s">
        <v>324</v>
      </c>
      <c r="D183" s="12" t="s">
        <v>47</v>
      </c>
      <c r="E183" s="26" t="s">
        <v>324</v>
      </c>
      <c r="F183" s="26" t="s">
        <v>47</v>
      </c>
      <c r="G183" s="46" t="s">
        <v>169</v>
      </c>
      <c r="H183" s="27">
        <v>50000</v>
      </c>
      <c r="I183" s="64">
        <v>43685</v>
      </c>
      <c r="J183" s="64">
        <v>44014</v>
      </c>
      <c r="K183" s="65">
        <v>549.79</v>
      </c>
      <c r="L183" s="55">
        <v>1</v>
      </c>
      <c r="M183" s="56">
        <f>K183*L183</f>
        <v>549.79</v>
      </c>
      <c r="N183" s="26"/>
      <c r="O183" s="26"/>
    </row>
    <row r="184" s="1" customFormat="1" ht="22" customHeight="1" spans="1:15">
      <c r="A184" s="10">
        <v>133</v>
      </c>
      <c r="B184" s="25" t="s">
        <v>16</v>
      </c>
      <c r="C184" s="12" t="s">
        <v>325</v>
      </c>
      <c r="D184" s="12" t="s">
        <v>56</v>
      </c>
      <c r="E184" s="13" t="s">
        <v>325</v>
      </c>
      <c r="F184" s="14" t="s">
        <v>56</v>
      </c>
      <c r="G184" s="15" t="s">
        <v>22</v>
      </c>
      <c r="H184" s="13">
        <v>40000</v>
      </c>
      <c r="I184" s="13">
        <v>20190301</v>
      </c>
      <c r="J184" s="13">
        <v>20200301</v>
      </c>
      <c r="K184" s="14">
        <v>125.66</v>
      </c>
      <c r="L184" s="55">
        <v>1</v>
      </c>
      <c r="M184" s="56">
        <f>K184*L184</f>
        <v>125.66</v>
      </c>
      <c r="N184" s="57"/>
      <c r="O184" s="15"/>
    </row>
    <row r="185" s="1" customFormat="1" ht="22" customHeight="1" spans="1:15">
      <c r="A185" s="10">
        <v>134</v>
      </c>
      <c r="B185" s="25" t="s">
        <v>16</v>
      </c>
      <c r="C185" s="12" t="s">
        <v>326</v>
      </c>
      <c r="D185" s="12" t="s">
        <v>265</v>
      </c>
      <c r="E185" s="26" t="s">
        <v>326</v>
      </c>
      <c r="F185" s="26" t="s">
        <v>265</v>
      </c>
      <c r="G185" s="78" t="s">
        <v>327</v>
      </c>
      <c r="H185" s="27">
        <v>50000</v>
      </c>
      <c r="I185" s="64">
        <v>43651</v>
      </c>
      <c r="J185" s="64">
        <v>43980</v>
      </c>
      <c r="K185" s="65">
        <v>549.79</v>
      </c>
      <c r="L185" s="55">
        <v>1</v>
      </c>
      <c r="M185" s="56">
        <f>K185*L185</f>
        <v>549.79</v>
      </c>
      <c r="N185" s="26"/>
      <c r="O185" s="26"/>
    </row>
    <row r="186" s="1" customFormat="1" ht="22" customHeight="1" spans="1:15">
      <c r="A186" s="16">
        <v>135</v>
      </c>
      <c r="B186" s="29" t="s">
        <v>16</v>
      </c>
      <c r="C186" s="18" t="s">
        <v>328</v>
      </c>
      <c r="D186" s="18" t="s">
        <v>121</v>
      </c>
      <c r="E186" s="19" t="s">
        <v>328</v>
      </c>
      <c r="F186" s="14" t="s">
        <v>121</v>
      </c>
      <c r="G186" s="20" t="s">
        <v>114</v>
      </c>
      <c r="H186" s="13">
        <v>50000</v>
      </c>
      <c r="I186" s="13">
        <v>20190306</v>
      </c>
      <c r="J186" s="13">
        <v>20200306</v>
      </c>
      <c r="K186" s="14">
        <v>459.17</v>
      </c>
      <c r="L186" s="55">
        <v>1</v>
      </c>
      <c r="M186" s="58">
        <v>531.67</v>
      </c>
      <c r="N186" s="59"/>
      <c r="O186" s="60"/>
    </row>
    <row r="187" s="1" customFormat="1" ht="22" customHeight="1" spans="1:15">
      <c r="A187" s="21"/>
      <c r="B187" s="31"/>
      <c r="C187" s="23"/>
      <c r="D187" s="23" t="s">
        <v>121</v>
      </c>
      <c r="E187" s="24"/>
      <c r="F187" s="14" t="s">
        <v>121</v>
      </c>
      <c r="G187" s="20" t="s">
        <v>114</v>
      </c>
      <c r="H187" s="13">
        <v>50000</v>
      </c>
      <c r="I187" s="13">
        <v>20200309</v>
      </c>
      <c r="J187" s="13">
        <v>20210309</v>
      </c>
      <c r="K187" s="14">
        <v>72.5</v>
      </c>
      <c r="L187" s="55">
        <v>1</v>
      </c>
      <c r="M187" s="61"/>
      <c r="N187" s="62"/>
      <c r="O187" s="63"/>
    </row>
    <row r="188" s="1" customFormat="1" ht="22" customHeight="1" spans="1:15">
      <c r="A188" s="10">
        <v>136</v>
      </c>
      <c r="B188" s="11" t="s">
        <v>27</v>
      </c>
      <c r="C188" s="12" t="s">
        <v>329</v>
      </c>
      <c r="D188" s="12" t="s">
        <v>265</v>
      </c>
      <c r="E188" s="13" t="s">
        <v>329</v>
      </c>
      <c r="F188" s="14" t="s">
        <v>265</v>
      </c>
      <c r="G188" s="15" t="s">
        <v>114</v>
      </c>
      <c r="H188" s="13">
        <v>50000</v>
      </c>
      <c r="I188" s="13">
        <v>20190708</v>
      </c>
      <c r="J188" s="13">
        <v>20200708</v>
      </c>
      <c r="K188" s="14">
        <v>549.79</v>
      </c>
      <c r="L188" s="55">
        <v>1</v>
      </c>
      <c r="M188" s="56">
        <f t="shared" ref="M188:M201" si="5">K188*L188</f>
        <v>549.79</v>
      </c>
      <c r="N188" s="57"/>
      <c r="O188" s="15"/>
    </row>
    <row r="189" s="1" customFormat="1" ht="22" customHeight="1" spans="1:15">
      <c r="A189" s="10">
        <v>137</v>
      </c>
      <c r="B189" s="11" t="s">
        <v>36</v>
      </c>
      <c r="C189" s="12" t="s">
        <v>330</v>
      </c>
      <c r="D189" s="12" t="s">
        <v>161</v>
      </c>
      <c r="E189" s="13" t="s">
        <v>330</v>
      </c>
      <c r="F189" s="14" t="s">
        <v>161</v>
      </c>
      <c r="G189" s="20" t="s">
        <v>139</v>
      </c>
      <c r="H189" s="13">
        <v>50000</v>
      </c>
      <c r="I189" s="13">
        <v>20190909</v>
      </c>
      <c r="J189" s="13">
        <v>20200909</v>
      </c>
      <c r="K189" s="14">
        <v>549.79</v>
      </c>
      <c r="L189" s="55">
        <v>1</v>
      </c>
      <c r="M189" s="56">
        <f t="shared" si="5"/>
        <v>549.79</v>
      </c>
      <c r="N189" s="57"/>
      <c r="O189" s="15"/>
    </row>
    <row r="190" s="1" customFormat="1" ht="22" customHeight="1" spans="1:15">
      <c r="A190" s="10">
        <v>138</v>
      </c>
      <c r="B190" s="11" t="s">
        <v>16</v>
      </c>
      <c r="C190" s="12" t="s">
        <v>331</v>
      </c>
      <c r="D190" s="12" t="s">
        <v>25</v>
      </c>
      <c r="E190" s="13" t="s">
        <v>331</v>
      </c>
      <c r="F190" s="14" t="s">
        <v>25</v>
      </c>
      <c r="G190" s="35" t="s">
        <v>26</v>
      </c>
      <c r="H190" s="13">
        <v>40000</v>
      </c>
      <c r="I190" s="13">
        <v>20190819</v>
      </c>
      <c r="J190" s="13">
        <v>20200819</v>
      </c>
      <c r="K190" s="14">
        <v>67.97</v>
      </c>
      <c r="L190" s="55">
        <v>1</v>
      </c>
      <c r="M190" s="56">
        <f t="shared" si="5"/>
        <v>67.97</v>
      </c>
      <c r="N190" s="57"/>
      <c r="O190" s="15"/>
    </row>
    <row r="191" s="1" customFormat="1" ht="22" customHeight="1" spans="1:15">
      <c r="A191" s="10">
        <v>139</v>
      </c>
      <c r="B191" s="11" t="s">
        <v>16</v>
      </c>
      <c r="C191" s="12" t="s">
        <v>332</v>
      </c>
      <c r="D191" s="12" t="s">
        <v>38</v>
      </c>
      <c r="E191" s="13" t="s">
        <v>332</v>
      </c>
      <c r="F191" s="14" t="s">
        <v>38</v>
      </c>
      <c r="G191" s="15" t="s">
        <v>174</v>
      </c>
      <c r="H191" s="13">
        <v>50000</v>
      </c>
      <c r="I191" s="13">
        <v>20200108</v>
      </c>
      <c r="J191" s="13">
        <v>20201108</v>
      </c>
      <c r="K191" s="14">
        <v>441.04</v>
      </c>
      <c r="L191" s="55">
        <v>1</v>
      </c>
      <c r="M191" s="56">
        <f t="shared" si="5"/>
        <v>441.04</v>
      </c>
      <c r="N191" s="57"/>
      <c r="O191" s="15"/>
    </row>
    <row r="192" s="1" customFormat="1" ht="22" customHeight="1" spans="1:15">
      <c r="A192" s="10">
        <v>140</v>
      </c>
      <c r="B192" s="11" t="s">
        <v>16</v>
      </c>
      <c r="C192" s="12" t="s">
        <v>333</v>
      </c>
      <c r="D192" s="12" t="s">
        <v>69</v>
      </c>
      <c r="E192" s="13" t="s">
        <v>333</v>
      </c>
      <c r="F192" s="14" t="s">
        <v>69</v>
      </c>
      <c r="G192" s="33" t="s">
        <v>66</v>
      </c>
      <c r="H192" s="13">
        <v>40000</v>
      </c>
      <c r="I192" s="13">
        <v>20190816</v>
      </c>
      <c r="J192" s="13">
        <v>20200816</v>
      </c>
      <c r="K192" s="14">
        <v>439.83</v>
      </c>
      <c r="L192" s="55">
        <v>1</v>
      </c>
      <c r="M192" s="56">
        <f t="shared" si="5"/>
        <v>439.83</v>
      </c>
      <c r="N192" s="57"/>
      <c r="O192" s="15"/>
    </row>
    <row r="193" s="1" customFormat="1" ht="22" customHeight="1" spans="1:15">
      <c r="A193" s="10">
        <v>141</v>
      </c>
      <c r="B193" s="11" t="s">
        <v>49</v>
      </c>
      <c r="C193" s="12" t="s">
        <v>334</v>
      </c>
      <c r="D193" s="12" t="s">
        <v>121</v>
      </c>
      <c r="E193" s="13" t="s">
        <v>334</v>
      </c>
      <c r="F193" s="14" t="s">
        <v>121</v>
      </c>
      <c r="G193" s="15" t="s">
        <v>335</v>
      </c>
      <c r="H193" s="13">
        <v>50000</v>
      </c>
      <c r="I193" s="13">
        <v>20191028</v>
      </c>
      <c r="J193" s="13">
        <v>20201028</v>
      </c>
      <c r="K193" s="14">
        <v>549.79</v>
      </c>
      <c r="L193" s="55">
        <v>1</v>
      </c>
      <c r="M193" s="56">
        <f t="shared" si="5"/>
        <v>549.79</v>
      </c>
      <c r="N193" s="57"/>
      <c r="O193" s="15"/>
    </row>
    <row r="194" s="1" customFormat="1" ht="22" customHeight="1" spans="1:15">
      <c r="A194" s="10">
        <v>142</v>
      </c>
      <c r="B194" s="11" t="s">
        <v>36</v>
      </c>
      <c r="C194" s="12" t="s">
        <v>336</v>
      </c>
      <c r="D194" s="12" t="s">
        <v>151</v>
      </c>
      <c r="E194" s="13" t="s">
        <v>336</v>
      </c>
      <c r="F194" s="14" t="s">
        <v>151</v>
      </c>
      <c r="G194" s="20" t="s">
        <v>337</v>
      </c>
      <c r="H194" s="13">
        <v>50000</v>
      </c>
      <c r="I194" s="13">
        <v>20191105</v>
      </c>
      <c r="J194" s="13">
        <v>20201105</v>
      </c>
      <c r="K194" s="14">
        <v>549.79</v>
      </c>
      <c r="L194" s="55">
        <v>1</v>
      </c>
      <c r="M194" s="56">
        <f t="shared" si="5"/>
        <v>549.79</v>
      </c>
      <c r="N194" s="57"/>
      <c r="O194" s="15"/>
    </row>
    <row r="195" s="1" customFormat="1" ht="22" customHeight="1" spans="1:15">
      <c r="A195" s="10">
        <v>143</v>
      </c>
      <c r="B195" s="11" t="s">
        <v>81</v>
      </c>
      <c r="C195" s="12" t="s">
        <v>338</v>
      </c>
      <c r="D195" s="12" t="s">
        <v>339</v>
      </c>
      <c r="E195" s="13" t="s">
        <v>340</v>
      </c>
      <c r="F195" s="14" t="s">
        <v>341</v>
      </c>
      <c r="G195" s="15" t="s">
        <v>342</v>
      </c>
      <c r="H195" s="13">
        <v>20000</v>
      </c>
      <c r="I195" s="13">
        <v>20190917</v>
      </c>
      <c r="J195" s="13">
        <v>20200917</v>
      </c>
      <c r="K195" s="14">
        <v>62.83</v>
      </c>
      <c r="L195" s="55">
        <v>1</v>
      </c>
      <c r="M195" s="56">
        <f t="shared" si="5"/>
        <v>62.83</v>
      </c>
      <c r="N195" s="57"/>
      <c r="O195" s="15"/>
    </row>
    <row r="196" s="1" customFormat="1" ht="22" customHeight="1" spans="1:15">
      <c r="A196" s="10">
        <v>144</v>
      </c>
      <c r="B196" s="11" t="s">
        <v>70</v>
      </c>
      <c r="C196" s="12" t="s">
        <v>343</v>
      </c>
      <c r="D196" s="12" t="s">
        <v>344</v>
      </c>
      <c r="E196" s="13" t="s">
        <v>345</v>
      </c>
      <c r="F196" s="14" t="s">
        <v>18</v>
      </c>
      <c r="G196" s="15" t="s">
        <v>129</v>
      </c>
      <c r="H196" s="13">
        <v>50000</v>
      </c>
      <c r="I196" s="13">
        <v>20190417</v>
      </c>
      <c r="J196" s="13">
        <v>20200417</v>
      </c>
      <c r="K196" s="14">
        <v>549.79</v>
      </c>
      <c r="L196" s="55">
        <v>1</v>
      </c>
      <c r="M196" s="56">
        <f t="shared" si="5"/>
        <v>549.79</v>
      </c>
      <c r="N196" s="57"/>
      <c r="O196" s="15"/>
    </row>
    <row r="197" s="1" customFormat="1" ht="22" customHeight="1" spans="1:15">
      <c r="A197" s="16">
        <v>145</v>
      </c>
      <c r="B197" s="29" t="s">
        <v>36</v>
      </c>
      <c r="C197" s="18" t="s">
        <v>346</v>
      </c>
      <c r="D197" s="18" t="s">
        <v>34</v>
      </c>
      <c r="E197" s="87" t="s">
        <v>346</v>
      </c>
      <c r="F197" s="88" t="s">
        <v>34</v>
      </c>
      <c r="G197" s="36" t="s">
        <v>45</v>
      </c>
      <c r="H197" s="89">
        <v>50000</v>
      </c>
      <c r="I197" s="91">
        <v>43290</v>
      </c>
      <c r="J197" s="91">
        <v>44021</v>
      </c>
      <c r="K197" s="92">
        <v>592.12</v>
      </c>
      <c r="L197" s="55">
        <v>1</v>
      </c>
      <c r="M197" s="58">
        <v>1141.91</v>
      </c>
      <c r="N197" s="30"/>
      <c r="O197" s="60"/>
    </row>
    <row r="198" s="1" customFormat="1" ht="22" customHeight="1" spans="1:15">
      <c r="A198" s="21"/>
      <c r="B198" s="31"/>
      <c r="C198" s="23"/>
      <c r="D198" s="23" t="s">
        <v>34</v>
      </c>
      <c r="E198" s="90"/>
      <c r="F198" s="88" t="s">
        <v>34</v>
      </c>
      <c r="G198" s="36" t="s">
        <v>45</v>
      </c>
      <c r="H198" s="13">
        <v>50000</v>
      </c>
      <c r="I198" s="13">
        <v>20190805</v>
      </c>
      <c r="J198" s="13">
        <v>20200805</v>
      </c>
      <c r="K198" s="14">
        <v>549.79</v>
      </c>
      <c r="L198" s="55">
        <v>1</v>
      </c>
      <c r="M198" s="61"/>
      <c r="N198" s="32"/>
      <c r="O198" s="63"/>
    </row>
    <row r="199" s="1" customFormat="1" ht="22" customHeight="1" spans="1:15">
      <c r="A199" s="10">
        <v>146</v>
      </c>
      <c r="B199" s="11" t="s">
        <v>36</v>
      </c>
      <c r="C199" s="12" t="s">
        <v>347</v>
      </c>
      <c r="D199" s="12" t="s">
        <v>178</v>
      </c>
      <c r="E199" s="13" t="s">
        <v>347</v>
      </c>
      <c r="F199" s="14" t="s">
        <v>178</v>
      </c>
      <c r="G199" s="15" t="s">
        <v>136</v>
      </c>
      <c r="H199" s="13">
        <v>50000</v>
      </c>
      <c r="I199" s="13">
        <v>20190313</v>
      </c>
      <c r="J199" s="13">
        <v>20200313</v>
      </c>
      <c r="K199" s="14">
        <v>447.08</v>
      </c>
      <c r="L199" s="55">
        <v>1</v>
      </c>
      <c r="M199" s="56">
        <f>K199*L199</f>
        <v>447.08</v>
      </c>
      <c r="N199" s="57"/>
      <c r="O199" s="15"/>
    </row>
    <row r="200" s="1" customFormat="1" ht="22" customHeight="1" spans="1:15">
      <c r="A200" s="10">
        <v>147</v>
      </c>
      <c r="B200" s="11" t="s">
        <v>23</v>
      </c>
      <c r="C200" s="12" t="s">
        <v>348</v>
      </c>
      <c r="D200" s="12" t="s">
        <v>21</v>
      </c>
      <c r="E200" s="13" t="s">
        <v>349</v>
      </c>
      <c r="F200" s="14" t="s">
        <v>41</v>
      </c>
      <c r="G200" s="33" t="s">
        <v>350</v>
      </c>
      <c r="H200" s="13">
        <v>40000</v>
      </c>
      <c r="I200" s="13">
        <v>20190619</v>
      </c>
      <c r="J200" s="13">
        <v>20200619</v>
      </c>
      <c r="K200" s="14">
        <v>439.83</v>
      </c>
      <c r="L200" s="55">
        <v>1</v>
      </c>
      <c r="M200" s="56">
        <f>K200*L200</f>
        <v>439.83</v>
      </c>
      <c r="N200" s="57"/>
      <c r="O200" s="15"/>
    </row>
    <row r="201" s="1" customFormat="1" ht="22" customHeight="1" spans="1:15">
      <c r="A201" s="10">
        <v>148</v>
      </c>
      <c r="B201" s="25" t="s">
        <v>81</v>
      </c>
      <c r="C201" s="12" t="s">
        <v>351</v>
      </c>
      <c r="D201" s="12" t="s">
        <v>47</v>
      </c>
      <c r="E201" s="26" t="s">
        <v>352</v>
      </c>
      <c r="F201" s="26" t="s">
        <v>258</v>
      </c>
      <c r="G201" s="46" t="s">
        <v>304</v>
      </c>
      <c r="H201" s="27">
        <v>50000</v>
      </c>
      <c r="I201" s="64">
        <v>43666</v>
      </c>
      <c r="J201" s="64">
        <v>44031</v>
      </c>
      <c r="K201" s="65">
        <v>549.79</v>
      </c>
      <c r="L201" s="55">
        <v>1</v>
      </c>
      <c r="M201" s="56">
        <f>K201*L201</f>
        <v>549.79</v>
      </c>
      <c r="N201" s="26"/>
      <c r="O201" s="26"/>
    </row>
    <row r="202" s="1" customFormat="1" ht="26" customHeight="1" spans="4:13">
      <c r="D202" s="1" t="s">
        <v>353</v>
      </c>
      <c r="F202" s="1" t="s">
        <v>353</v>
      </c>
      <c r="G202" s="1" t="s">
        <v>354</v>
      </c>
      <c r="K202" s="1">
        <f>SUM(K4:K201)</f>
        <v>84475.5671716666</v>
      </c>
      <c r="L202" s="3"/>
      <c r="M202" s="1">
        <f>SUM(M4:M201)</f>
        <v>84475.5699999999</v>
      </c>
    </row>
    <row r="203" s="1" customFormat="1" spans="12:12">
      <c r="L203" s="3"/>
    </row>
    <row r="204" s="1" customFormat="1" spans="12:12">
      <c r="L204" s="3"/>
    </row>
    <row r="205" s="1" customFormat="1" spans="12:12">
      <c r="L205" s="3"/>
    </row>
  </sheetData>
  <mergeCells count="313">
    <mergeCell ref="A5:A6"/>
    <mergeCell ref="A8:A9"/>
    <mergeCell ref="A11:A12"/>
    <mergeCell ref="A15:A16"/>
    <mergeCell ref="A17:A18"/>
    <mergeCell ref="A22:A23"/>
    <mergeCell ref="A25:A26"/>
    <mergeCell ref="A28:A29"/>
    <mergeCell ref="A30:A32"/>
    <mergeCell ref="A34:A35"/>
    <mergeCell ref="A36:A37"/>
    <mergeCell ref="A44:A45"/>
    <mergeCell ref="A49:A50"/>
    <mergeCell ref="A51:A52"/>
    <mergeCell ref="A53:A54"/>
    <mergeCell ref="A55:A56"/>
    <mergeCell ref="A62:A63"/>
    <mergeCell ref="A66:A67"/>
    <mergeCell ref="A69:A70"/>
    <mergeCell ref="A72:A73"/>
    <mergeCell ref="A76:A77"/>
    <mergeCell ref="A78:A79"/>
    <mergeCell ref="A82:A83"/>
    <mergeCell ref="A85:A86"/>
    <mergeCell ref="A87:A88"/>
    <mergeCell ref="A89:A90"/>
    <mergeCell ref="A91:A92"/>
    <mergeCell ref="A93:A94"/>
    <mergeCell ref="A97:A99"/>
    <mergeCell ref="A107:A108"/>
    <mergeCell ref="A109:A110"/>
    <mergeCell ref="A112:A113"/>
    <mergeCell ref="A114:A115"/>
    <mergeCell ref="A117:A118"/>
    <mergeCell ref="A119:A120"/>
    <mergeCell ref="A122:A123"/>
    <mergeCell ref="A125:A126"/>
    <mergeCell ref="A130:A131"/>
    <mergeCell ref="A133:A134"/>
    <mergeCell ref="A140:A141"/>
    <mergeCell ref="A145:A146"/>
    <mergeCell ref="A161:A162"/>
    <mergeCell ref="A163:A164"/>
    <mergeCell ref="A173:A174"/>
    <mergeCell ref="A179:A180"/>
    <mergeCell ref="A181:A182"/>
    <mergeCell ref="A186:A187"/>
    <mergeCell ref="A197:A198"/>
    <mergeCell ref="B5:B6"/>
    <mergeCell ref="B8:B9"/>
    <mergeCell ref="B11:B12"/>
    <mergeCell ref="B15:B16"/>
    <mergeCell ref="B17:B18"/>
    <mergeCell ref="B22:B23"/>
    <mergeCell ref="B25:B26"/>
    <mergeCell ref="B28:B29"/>
    <mergeCell ref="B30:B32"/>
    <mergeCell ref="B34:B35"/>
    <mergeCell ref="B36:B37"/>
    <mergeCell ref="B44:B45"/>
    <mergeCell ref="B49:B50"/>
    <mergeCell ref="B51:B52"/>
    <mergeCell ref="B53:B54"/>
    <mergeCell ref="B55:B56"/>
    <mergeCell ref="B62:B63"/>
    <mergeCell ref="B66:B67"/>
    <mergeCell ref="B69:B70"/>
    <mergeCell ref="B72:B73"/>
    <mergeCell ref="B76:B77"/>
    <mergeCell ref="B78:B79"/>
    <mergeCell ref="B82:B83"/>
    <mergeCell ref="B85:B86"/>
    <mergeCell ref="B87:B88"/>
    <mergeCell ref="B89:B90"/>
    <mergeCell ref="B91:B92"/>
    <mergeCell ref="B93:B94"/>
    <mergeCell ref="B97:B99"/>
    <mergeCell ref="B107:B108"/>
    <mergeCell ref="B109:B110"/>
    <mergeCell ref="B112:B113"/>
    <mergeCell ref="B114:B115"/>
    <mergeCell ref="B117:B118"/>
    <mergeCell ref="B119:B120"/>
    <mergeCell ref="B122:B123"/>
    <mergeCell ref="B125:B126"/>
    <mergeCell ref="B130:B131"/>
    <mergeCell ref="B133:B134"/>
    <mergeCell ref="B140:B141"/>
    <mergeCell ref="B145:B146"/>
    <mergeCell ref="B161:B162"/>
    <mergeCell ref="B163:B164"/>
    <mergeCell ref="B173:B174"/>
    <mergeCell ref="B179:B180"/>
    <mergeCell ref="B181:B182"/>
    <mergeCell ref="B186:B187"/>
    <mergeCell ref="B197:B198"/>
    <mergeCell ref="C5:C6"/>
    <mergeCell ref="C8:C9"/>
    <mergeCell ref="C11:C12"/>
    <mergeCell ref="C15:C16"/>
    <mergeCell ref="C17:C18"/>
    <mergeCell ref="C28:C29"/>
    <mergeCell ref="C30:C32"/>
    <mergeCell ref="C34:C35"/>
    <mergeCell ref="C36:C37"/>
    <mergeCell ref="C44:C45"/>
    <mergeCell ref="C49:C50"/>
    <mergeCell ref="C51:C52"/>
    <mergeCell ref="C53:C54"/>
    <mergeCell ref="C55:C56"/>
    <mergeCell ref="C62:C63"/>
    <mergeCell ref="C66:C67"/>
    <mergeCell ref="C69:C70"/>
    <mergeCell ref="C72:C73"/>
    <mergeCell ref="C76:C77"/>
    <mergeCell ref="C78:C79"/>
    <mergeCell ref="C82:C83"/>
    <mergeCell ref="C85:C86"/>
    <mergeCell ref="C87:C88"/>
    <mergeCell ref="C89:C90"/>
    <mergeCell ref="C91:C92"/>
    <mergeCell ref="C93:C94"/>
    <mergeCell ref="C97:C99"/>
    <mergeCell ref="C107:C108"/>
    <mergeCell ref="C109:C110"/>
    <mergeCell ref="C112:C113"/>
    <mergeCell ref="C114:C115"/>
    <mergeCell ref="C117:C118"/>
    <mergeCell ref="C119:C120"/>
    <mergeCell ref="C122:C123"/>
    <mergeCell ref="C125:C126"/>
    <mergeCell ref="C130:C131"/>
    <mergeCell ref="C133:C134"/>
    <mergeCell ref="C140:C141"/>
    <mergeCell ref="C145:C146"/>
    <mergeCell ref="C161:C162"/>
    <mergeCell ref="C163:C164"/>
    <mergeCell ref="C179:C180"/>
    <mergeCell ref="C181:C182"/>
    <mergeCell ref="C186:C187"/>
    <mergeCell ref="C197:C198"/>
    <mergeCell ref="E5:E6"/>
    <mergeCell ref="E8:E9"/>
    <mergeCell ref="E11:E12"/>
    <mergeCell ref="E15:E16"/>
    <mergeCell ref="E17:E18"/>
    <mergeCell ref="E28:E29"/>
    <mergeCell ref="E30:E32"/>
    <mergeCell ref="E34:E35"/>
    <mergeCell ref="E44:E45"/>
    <mergeCell ref="E49:E50"/>
    <mergeCell ref="E51:E52"/>
    <mergeCell ref="E53:E54"/>
    <mergeCell ref="E55:E56"/>
    <mergeCell ref="E66:E67"/>
    <mergeCell ref="E69:E70"/>
    <mergeCell ref="E82:E83"/>
    <mergeCell ref="E85:E86"/>
    <mergeCell ref="E87:E88"/>
    <mergeCell ref="E89:E90"/>
    <mergeCell ref="E91:E92"/>
    <mergeCell ref="E97:E99"/>
    <mergeCell ref="E107:E108"/>
    <mergeCell ref="E109:E110"/>
    <mergeCell ref="E112:E113"/>
    <mergeCell ref="E117:E118"/>
    <mergeCell ref="E119:E120"/>
    <mergeCell ref="E122:E123"/>
    <mergeCell ref="E125:E126"/>
    <mergeCell ref="E130:E131"/>
    <mergeCell ref="E140:E141"/>
    <mergeCell ref="E161:E162"/>
    <mergeCell ref="E186:E187"/>
    <mergeCell ref="E197:E198"/>
    <mergeCell ref="M5:M6"/>
    <mergeCell ref="M8:M9"/>
    <mergeCell ref="M11:M12"/>
    <mergeCell ref="M15:M16"/>
    <mergeCell ref="M17:M18"/>
    <mergeCell ref="M22:M23"/>
    <mergeCell ref="M25:M26"/>
    <mergeCell ref="M28:M29"/>
    <mergeCell ref="M30:M32"/>
    <mergeCell ref="M34:M35"/>
    <mergeCell ref="M36:M37"/>
    <mergeCell ref="M44:M45"/>
    <mergeCell ref="M49:M50"/>
    <mergeCell ref="M51:M52"/>
    <mergeCell ref="M53:M54"/>
    <mergeCell ref="M55:M56"/>
    <mergeCell ref="M62:M63"/>
    <mergeCell ref="M66:M67"/>
    <mergeCell ref="M69:M70"/>
    <mergeCell ref="M72:M73"/>
    <mergeCell ref="M76:M77"/>
    <mergeCell ref="M78:M79"/>
    <mergeCell ref="M82:M83"/>
    <mergeCell ref="M87:M88"/>
    <mergeCell ref="M89:M90"/>
    <mergeCell ref="M91:M92"/>
    <mergeCell ref="M97:M99"/>
    <mergeCell ref="M107:M108"/>
    <mergeCell ref="M109:M110"/>
    <mergeCell ref="M112:M113"/>
    <mergeCell ref="M114:M115"/>
    <mergeCell ref="M117:M118"/>
    <mergeCell ref="M119:M120"/>
    <mergeCell ref="M122:M123"/>
    <mergeCell ref="M125:M126"/>
    <mergeCell ref="M130:M131"/>
    <mergeCell ref="M133:M134"/>
    <mergeCell ref="M140:M141"/>
    <mergeCell ref="M145:M146"/>
    <mergeCell ref="M161:M162"/>
    <mergeCell ref="M163:M164"/>
    <mergeCell ref="M173:M174"/>
    <mergeCell ref="M179:M180"/>
    <mergeCell ref="M181:M182"/>
    <mergeCell ref="M186:M187"/>
    <mergeCell ref="M197:M198"/>
    <mergeCell ref="N5:N6"/>
    <mergeCell ref="N8:N9"/>
    <mergeCell ref="N11:N12"/>
    <mergeCell ref="N15:N16"/>
    <mergeCell ref="N17:N18"/>
    <mergeCell ref="N22:N23"/>
    <mergeCell ref="N25:N26"/>
    <mergeCell ref="N28:N29"/>
    <mergeCell ref="N30:N32"/>
    <mergeCell ref="N34:N35"/>
    <mergeCell ref="N36:N37"/>
    <mergeCell ref="N44:N45"/>
    <mergeCell ref="N49:N50"/>
    <mergeCell ref="N51:N52"/>
    <mergeCell ref="N53:N54"/>
    <mergeCell ref="N55:N56"/>
    <mergeCell ref="N62:N63"/>
    <mergeCell ref="N66:N67"/>
    <mergeCell ref="N69:N70"/>
    <mergeCell ref="N72:N73"/>
    <mergeCell ref="N76:N77"/>
    <mergeCell ref="N78:N79"/>
    <mergeCell ref="N82:N83"/>
    <mergeCell ref="N87:N88"/>
    <mergeCell ref="N89:N90"/>
    <mergeCell ref="N91:N92"/>
    <mergeCell ref="N97:N99"/>
    <mergeCell ref="N107:N108"/>
    <mergeCell ref="N109:N110"/>
    <mergeCell ref="N112:N113"/>
    <mergeCell ref="N114:N115"/>
    <mergeCell ref="N117:N118"/>
    <mergeCell ref="N119:N120"/>
    <mergeCell ref="N122:N123"/>
    <mergeCell ref="N125:N126"/>
    <mergeCell ref="N130:N131"/>
    <mergeCell ref="N133:N134"/>
    <mergeCell ref="N140:N141"/>
    <mergeCell ref="N145:N146"/>
    <mergeCell ref="N161:N162"/>
    <mergeCell ref="N163:N164"/>
    <mergeCell ref="N173:N174"/>
    <mergeCell ref="N179:N180"/>
    <mergeCell ref="N181:N182"/>
    <mergeCell ref="N186:N187"/>
    <mergeCell ref="N197:N198"/>
    <mergeCell ref="O5:O6"/>
    <mergeCell ref="O8:O9"/>
    <mergeCell ref="O11:O12"/>
    <mergeCell ref="O15:O16"/>
    <mergeCell ref="O17:O18"/>
    <mergeCell ref="O22:O23"/>
    <mergeCell ref="O25:O26"/>
    <mergeCell ref="O28:O29"/>
    <mergeCell ref="O30:O32"/>
    <mergeCell ref="O34:O35"/>
    <mergeCell ref="O36:O37"/>
    <mergeCell ref="O44:O45"/>
    <mergeCell ref="O49:O50"/>
    <mergeCell ref="O51:O52"/>
    <mergeCell ref="O53:O54"/>
    <mergeCell ref="O55:O56"/>
    <mergeCell ref="O62:O63"/>
    <mergeCell ref="O66:O67"/>
    <mergeCell ref="O69:O70"/>
    <mergeCell ref="O72:O73"/>
    <mergeCell ref="O76:O77"/>
    <mergeCell ref="O78:O79"/>
    <mergeCell ref="O82:O83"/>
    <mergeCell ref="O87:O88"/>
    <mergeCell ref="O89:O90"/>
    <mergeCell ref="O91:O92"/>
    <mergeCell ref="O97:O99"/>
    <mergeCell ref="O107:O108"/>
    <mergeCell ref="O109:O110"/>
    <mergeCell ref="O112:O113"/>
    <mergeCell ref="O114:O115"/>
    <mergeCell ref="O117:O118"/>
    <mergeCell ref="O119:O120"/>
    <mergeCell ref="O122:O123"/>
    <mergeCell ref="O125:O126"/>
    <mergeCell ref="O130:O131"/>
    <mergeCell ref="O133:O134"/>
    <mergeCell ref="O140:O141"/>
    <mergeCell ref="O145:O146"/>
    <mergeCell ref="O161:O162"/>
    <mergeCell ref="O163:O164"/>
    <mergeCell ref="O173:O174"/>
    <mergeCell ref="O179:O180"/>
    <mergeCell ref="O181:O182"/>
    <mergeCell ref="O186:O187"/>
    <mergeCell ref="O197:O198"/>
    <mergeCell ref="A1:O2"/>
  </mergeCells>
  <pageMargins left="0.306944444444444" right="0.306944444444444" top="0.161111111111111" bottom="0.35763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梦★想天空分外蓝</cp:lastModifiedBy>
  <dcterms:created xsi:type="dcterms:W3CDTF">2020-04-16T02:48:00Z</dcterms:created>
  <dcterms:modified xsi:type="dcterms:W3CDTF">2020-05-15T01:58:44Z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