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Sheet1!$A$3:$N$191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<sst xmlns="http://schemas.openxmlformats.org/spreadsheetml/2006/main" count="1179" uniqueCount="303">
  <si>
    <t>西安镇西安村2020年第一季度扶贫小额贷款贴息补助花名册</t>
  </si>
  <si>
    <t>西安村民委员：</t>
  </si>
  <si>
    <t>序号</t>
  </si>
  <si>
    <t>村组</t>
  </si>
  <si>
    <t>户主   姓名</t>
  </si>
  <si>
    <t>户主          身份证号码</t>
  </si>
  <si>
    <t>贷款人  姓名</t>
  </si>
  <si>
    <t>身份证号码</t>
  </si>
  <si>
    <t>一卡通账号</t>
  </si>
  <si>
    <t>贷款      金额</t>
  </si>
  <si>
    <t>开始日期</t>
  </si>
  <si>
    <t>到期日期</t>
  </si>
  <si>
    <t>贴息    金额</t>
  </si>
  <si>
    <t>小计</t>
  </si>
  <si>
    <t>银行</t>
  </si>
  <si>
    <t>农户签字</t>
  </si>
  <si>
    <t>东门</t>
  </si>
  <si>
    <t>王风义</t>
  </si>
  <si>
    <t>640522********0818</t>
  </si>
  <si>
    <t>王宏龙</t>
  </si>
  <si>
    <t>642222********0897</t>
  </si>
  <si>
    <t>622947880031595****</t>
  </si>
  <si>
    <t>邮政储蓄</t>
  </si>
  <si>
    <t>吕新杰</t>
  </si>
  <si>
    <t>640522********0811</t>
  </si>
  <si>
    <t>157193590****</t>
  </si>
  <si>
    <t>信用社</t>
  </si>
  <si>
    <t>王月芳</t>
  </si>
  <si>
    <t>642222********0826</t>
  </si>
  <si>
    <t>吕鹏</t>
  </si>
  <si>
    <t>642222********0830</t>
  </si>
  <si>
    <t>622947880011568****</t>
  </si>
  <si>
    <t>薛志宝</t>
  </si>
  <si>
    <t>642222********0831</t>
  </si>
  <si>
    <t>622947880011566****</t>
  </si>
  <si>
    <t>刘永宏</t>
  </si>
  <si>
    <t>642222********081X</t>
  </si>
  <si>
    <t>622947880001557****</t>
  </si>
  <si>
    <t>王生宏</t>
  </si>
  <si>
    <t>董治花</t>
  </si>
  <si>
    <t>642222********0823</t>
  </si>
  <si>
    <t>农业银行</t>
  </si>
  <si>
    <t>程继龙</t>
  </si>
  <si>
    <t>642222********0811</t>
  </si>
  <si>
    <t>程兵</t>
  </si>
  <si>
    <t>642222********0850</t>
  </si>
  <si>
    <t>夏志栋</t>
  </si>
  <si>
    <t>642222********0835</t>
  </si>
  <si>
    <t>622947880001558****</t>
  </si>
  <si>
    <t>张学刚</t>
  </si>
  <si>
    <t>程涛</t>
  </si>
  <si>
    <t>642222********0819</t>
  </si>
  <si>
    <t>王晓军</t>
  </si>
  <si>
    <t>刘永旭</t>
  </si>
  <si>
    <t>王军耀</t>
  </si>
  <si>
    <t>642222********0813</t>
  </si>
  <si>
    <t>董海融</t>
  </si>
  <si>
    <t>642222********0827</t>
  </si>
  <si>
    <t>147653990****</t>
  </si>
  <si>
    <t>高强</t>
  </si>
  <si>
    <t>姚育全</t>
  </si>
  <si>
    <t>王永文</t>
  </si>
  <si>
    <t>642222********1019</t>
  </si>
  <si>
    <t>162465270****</t>
  </si>
  <si>
    <t>马天</t>
  </si>
  <si>
    <t>623095860001541****</t>
  </si>
  <si>
    <t>张奇</t>
  </si>
  <si>
    <t>642222********085X</t>
  </si>
  <si>
    <t>任彦琴</t>
  </si>
  <si>
    <t>622947880001553****</t>
  </si>
  <si>
    <t>姚玉成</t>
  </si>
  <si>
    <t>622947880001559****</t>
  </si>
  <si>
    <t>张俭</t>
  </si>
  <si>
    <t>曹真翔</t>
  </si>
  <si>
    <t>642222********0838</t>
  </si>
  <si>
    <t>张成</t>
  </si>
  <si>
    <t>张学国</t>
  </si>
  <si>
    <t>622947880001556****</t>
  </si>
  <si>
    <t>王维帮</t>
  </si>
  <si>
    <t>642222********0834</t>
  </si>
  <si>
    <t>145334350****</t>
  </si>
  <si>
    <t>王炳祥</t>
  </si>
  <si>
    <t>642222********0810</t>
  </si>
  <si>
    <t>142063810****</t>
  </si>
  <si>
    <t>张杰</t>
  </si>
  <si>
    <t>642222197310130****</t>
  </si>
  <si>
    <t>何文喜</t>
  </si>
  <si>
    <t>642222********061X</t>
  </si>
  <si>
    <t>何涛</t>
  </si>
  <si>
    <t>642222********0617</t>
  </si>
  <si>
    <t>623095860001533****</t>
  </si>
  <si>
    <t>张建宝</t>
  </si>
  <si>
    <t>642222********0839</t>
  </si>
  <si>
    <t>622947880011573****</t>
  </si>
  <si>
    <t>程翼飞</t>
  </si>
  <si>
    <t>642222********0818</t>
  </si>
  <si>
    <t>卢建秀</t>
  </si>
  <si>
    <t>642222********0821</t>
  </si>
  <si>
    <t>强建海</t>
  </si>
  <si>
    <t>王树民</t>
  </si>
  <si>
    <t>张学莉</t>
  </si>
  <si>
    <t>642222********0825</t>
  </si>
  <si>
    <t>147215710****</t>
  </si>
  <si>
    <t>吕春</t>
  </si>
  <si>
    <t>642222********0816</t>
  </si>
  <si>
    <t>张治龙</t>
  </si>
  <si>
    <t>642222********0815</t>
  </si>
  <si>
    <t>张迪</t>
  </si>
  <si>
    <t>137858510****</t>
  </si>
  <si>
    <t>北坝</t>
  </si>
  <si>
    <t>杨占锐</t>
  </si>
  <si>
    <t>642222********0814</t>
  </si>
  <si>
    <t>杨继勇</t>
  </si>
  <si>
    <t>宋志来</t>
  </si>
  <si>
    <t>642222********1218</t>
  </si>
  <si>
    <t>宋建宁</t>
  </si>
  <si>
    <t>642222********1212</t>
  </si>
  <si>
    <t>白彦茹</t>
  </si>
  <si>
    <t>白文元</t>
  </si>
  <si>
    <t>柳映学</t>
  </si>
  <si>
    <t>642222********0812</t>
  </si>
  <si>
    <t>622947880021598****</t>
  </si>
  <si>
    <t>谢存</t>
  </si>
  <si>
    <t>崔慧玲</t>
  </si>
  <si>
    <t>642222********082X</t>
  </si>
  <si>
    <t>曾福海</t>
  </si>
  <si>
    <t>郭启芳</t>
  </si>
  <si>
    <t>642222********0828</t>
  </si>
  <si>
    <t>谢平</t>
  </si>
  <si>
    <t>宋建廷</t>
  </si>
  <si>
    <t>宋建桃</t>
  </si>
  <si>
    <t>余彦平</t>
  </si>
  <si>
    <t>642222********0991</t>
  </si>
  <si>
    <t>623095860001509****</t>
  </si>
  <si>
    <t>曾付文</t>
  </si>
  <si>
    <t>622947881120166****</t>
  </si>
  <si>
    <t>宋建兵</t>
  </si>
  <si>
    <t>622947880021570****</t>
  </si>
  <si>
    <t>曾福鹏</t>
  </si>
  <si>
    <t>张建平</t>
  </si>
  <si>
    <t>145178310****</t>
  </si>
  <si>
    <t>宋志武</t>
  </si>
  <si>
    <t>642222********0817</t>
  </si>
  <si>
    <t>蔡玉梅</t>
  </si>
  <si>
    <t>柳映新</t>
  </si>
  <si>
    <t>柳丁丁</t>
  </si>
  <si>
    <t>李富有</t>
  </si>
  <si>
    <t>张朝福</t>
  </si>
  <si>
    <t>张建忠</t>
  </si>
  <si>
    <t>杨小林</t>
  </si>
  <si>
    <t>620403********1227</t>
  </si>
  <si>
    <t>安强</t>
  </si>
  <si>
    <t>王明福</t>
  </si>
  <si>
    <t>赵国荣</t>
  </si>
  <si>
    <t>马树彪</t>
  </si>
  <si>
    <t>杨继刚</t>
  </si>
  <si>
    <t>范文峰</t>
  </si>
  <si>
    <t>彭英</t>
  </si>
  <si>
    <t>642222********0842</t>
  </si>
  <si>
    <t>安顺</t>
  </si>
  <si>
    <t>潘彩梅</t>
  </si>
  <si>
    <t>642222********0829</t>
  </si>
  <si>
    <t>宋建唐</t>
  </si>
  <si>
    <t>徐继梅</t>
  </si>
  <si>
    <t>642222********0824</t>
  </si>
  <si>
    <t>宋志和</t>
  </si>
  <si>
    <t>宋志宝</t>
  </si>
  <si>
    <t>菜秀梅</t>
  </si>
  <si>
    <t>赵廷学</t>
  </si>
  <si>
    <t>642222********1216</t>
  </si>
  <si>
    <t>张建强</t>
  </si>
  <si>
    <t>张建文</t>
  </si>
  <si>
    <t>张建明</t>
  </si>
  <si>
    <t>王兴</t>
  </si>
  <si>
    <t>王志仁</t>
  </si>
  <si>
    <t>解丙义</t>
  </si>
  <si>
    <t>解志和</t>
  </si>
  <si>
    <t>徐继芳</t>
  </si>
  <si>
    <t>642222********0820</t>
  </si>
  <si>
    <t>老城</t>
  </si>
  <si>
    <t>魏克军</t>
  </si>
  <si>
    <t>董文莲</t>
  </si>
  <si>
    <t>642222********0822</t>
  </si>
  <si>
    <t>魏有奎</t>
  </si>
  <si>
    <t>魏克珍</t>
  </si>
  <si>
    <t>罗守明</t>
  </si>
  <si>
    <t>陈少雄</t>
  </si>
  <si>
    <t>魏万珍</t>
  </si>
  <si>
    <t>张海波</t>
  </si>
  <si>
    <t>孙付宏</t>
  </si>
  <si>
    <t>640522********0851</t>
  </si>
  <si>
    <t>孙付云</t>
  </si>
  <si>
    <t>156769360****</t>
  </si>
  <si>
    <t>何玉</t>
  </si>
  <si>
    <t>杨占湖</t>
  </si>
  <si>
    <t>吴效云</t>
  </si>
  <si>
    <t>张海全</t>
  </si>
  <si>
    <t>吴爱江</t>
  </si>
  <si>
    <t>吴明亮</t>
  </si>
  <si>
    <t>李海燕</t>
  </si>
  <si>
    <t>642222********0848</t>
  </si>
  <si>
    <t>157260250****</t>
  </si>
  <si>
    <t>蒙淑鹏</t>
  </si>
  <si>
    <t>张海琪</t>
  </si>
  <si>
    <t>胡金瑞</t>
  </si>
  <si>
    <t>642222********0466</t>
  </si>
  <si>
    <t>孟宏斌</t>
  </si>
  <si>
    <t>张海武</t>
  </si>
  <si>
    <t>张海军</t>
  </si>
  <si>
    <t>魏清莲</t>
  </si>
  <si>
    <t>张云霞</t>
  </si>
  <si>
    <t>622947880031500****</t>
  </si>
  <si>
    <t>杨继虎</t>
  </si>
  <si>
    <t>吴效军</t>
  </si>
  <si>
    <t>贺政林</t>
  </si>
  <si>
    <t>吴效成</t>
  </si>
  <si>
    <t>吴效东</t>
  </si>
  <si>
    <t>622947880011571****</t>
  </si>
  <si>
    <t>王进武</t>
  </si>
  <si>
    <t>陈少强</t>
  </si>
  <si>
    <t>张春勤</t>
  </si>
  <si>
    <t>何平</t>
  </si>
  <si>
    <t>622947852039104****</t>
  </si>
  <si>
    <t>张海奎</t>
  </si>
  <si>
    <t>霍宝福</t>
  </si>
  <si>
    <t>孙付清</t>
  </si>
  <si>
    <t>陶俊和</t>
  </si>
  <si>
    <t>642222********0832</t>
  </si>
  <si>
    <t>622947803010144****</t>
  </si>
  <si>
    <t>陶万鹏</t>
  </si>
  <si>
    <t>西门</t>
  </si>
  <si>
    <t>刘海明</t>
  </si>
  <si>
    <t>刘春丁</t>
  </si>
  <si>
    <t>桓玉川</t>
  </si>
  <si>
    <t>100946740****</t>
  </si>
  <si>
    <t>夏志剑</t>
  </si>
  <si>
    <t>148642010****</t>
  </si>
  <si>
    <t>赵永刚</t>
  </si>
  <si>
    <t>李展宏</t>
  </si>
  <si>
    <t>闫志兴</t>
  </si>
  <si>
    <t>622947881060117****</t>
  </si>
  <si>
    <t>贾德文</t>
  </si>
  <si>
    <t>2019/02/21</t>
  </si>
  <si>
    <t>2020/02/20</t>
  </si>
  <si>
    <t>宁夏银行</t>
  </si>
  <si>
    <t>夏志殿</t>
  </si>
  <si>
    <t>邢维兰</t>
  </si>
  <si>
    <t>高彩梅</t>
  </si>
  <si>
    <t>顾文</t>
  </si>
  <si>
    <t>张治瑜</t>
  </si>
  <si>
    <t>李海荣</t>
  </si>
  <si>
    <t>王正军</t>
  </si>
  <si>
    <t>642222********0836</t>
  </si>
  <si>
    <t>152297390****</t>
  </si>
  <si>
    <t>丁宏兰</t>
  </si>
  <si>
    <t>642222********0841</t>
  </si>
  <si>
    <t>622947881001505****</t>
  </si>
  <si>
    <t>贾德虎</t>
  </si>
  <si>
    <t>622947880001555****</t>
  </si>
  <si>
    <t>刘贵成</t>
  </si>
  <si>
    <t>刘翔</t>
  </si>
  <si>
    <t>贾凯</t>
  </si>
  <si>
    <t>642222********0872</t>
  </si>
  <si>
    <t>100930890****</t>
  </si>
  <si>
    <t>魏小军</t>
  </si>
  <si>
    <t>642222********0851</t>
  </si>
  <si>
    <t>张鑫</t>
  </si>
  <si>
    <t>张小强</t>
  </si>
  <si>
    <t>夏志海</t>
  </si>
  <si>
    <t>刘海新</t>
  </si>
  <si>
    <t>桓玉宝</t>
  </si>
  <si>
    <t>642222********0833</t>
  </si>
  <si>
    <t>158146660****</t>
  </si>
  <si>
    <t>程海军</t>
  </si>
  <si>
    <t>100930010****</t>
  </si>
  <si>
    <t>贾德豹</t>
  </si>
  <si>
    <t>623095860001503****</t>
  </si>
  <si>
    <t>刘勇</t>
  </si>
  <si>
    <t>李勇</t>
  </si>
  <si>
    <t>622947803010145****</t>
  </si>
  <si>
    <t>张小军</t>
  </si>
  <si>
    <t>100923410****</t>
  </si>
  <si>
    <t>2019/03/07</t>
  </si>
  <si>
    <t>2020/03/06</t>
  </si>
  <si>
    <t>石嘴山银行</t>
  </si>
  <si>
    <t>胡有权</t>
  </si>
  <si>
    <t>柳映霞</t>
  </si>
  <si>
    <t>杨庄</t>
  </si>
  <si>
    <t>张飞</t>
  </si>
  <si>
    <t>张连顺</t>
  </si>
  <si>
    <t>147123400****</t>
  </si>
  <si>
    <t>胡正军</t>
  </si>
  <si>
    <t>144414110****</t>
  </si>
  <si>
    <t>陈志平</t>
  </si>
  <si>
    <t>伏强</t>
  </si>
  <si>
    <t>642222********0873</t>
  </si>
  <si>
    <t>622947831001504****</t>
  </si>
  <si>
    <t>张武清</t>
  </si>
  <si>
    <t>642222********0837</t>
  </si>
  <si>
    <t>张炳</t>
  </si>
  <si>
    <t>642222********0859</t>
  </si>
  <si>
    <t>合计</t>
  </si>
  <si>
    <t>********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</si>
</sst>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  <numFmt numFmtId="178" formatCode="0.00_ "/>
    <numFmt numFmtId="179" formatCode="yyyy/m/d;@"/>
  </numFmts>
  <fonts count="25">
    <font>
      <sz val="11"/>
      <color theme="1"/>
      <name val="宋体"/>
      <charset val="134"/>
      <scheme val="minor"/>
    </font>
    <font>
      <sz val="2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 applyProtection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2"/>
  <sheetViews>
    <sheetView tabSelected="1" workbookViewId="0">
      <selection activeCell="P6" sqref="P6"/>
    </sheetView>
  </sheetViews>
  <sheetFormatPr defaultColWidth="9" defaultRowHeight="13.5"/>
  <cols>
    <col min="1" max="1" width="4.34166666666667" style="1" customWidth="1"/>
    <col min="2" max="2" width="5.94166666666667" style="1" customWidth="1"/>
    <col min="3" max="3" width="6.925" style="1" customWidth="1"/>
    <col min="4" max="4" width="18.1833333333333" style="1" customWidth="1"/>
    <col min="5" max="5" width="7.375" style="1" customWidth="1"/>
    <col min="6" max="6" width="17.8" style="1" customWidth="1"/>
    <col min="7" max="7" width="19.375" style="1" customWidth="1"/>
    <col min="8" max="8" width="6.625" style="1" customWidth="1"/>
    <col min="9" max="9" width="10.4916666666667" style="1" customWidth="1"/>
    <col min="10" max="10" width="9.96666666666667" style="1" customWidth="1"/>
    <col min="11" max="11" width="8.35" style="2" customWidth="1"/>
    <col min="12" max="12" width="9" style="2" customWidth="1"/>
    <col min="13" max="13" width="9.5" style="1" customWidth="1"/>
    <col min="14" max="14" width="10.75" style="1" customWidth="1"/>
    <col min="15" max="16384" width="9" style="1"/>
  </cols>
  <sheetData>
    <row r="1" s="1" customFormat="1" ht="54" customHeight="1" spans="1:14">
      <c r="A1" s="3" t="s">
        <v>0</v>
      </c>
      <c r="B1" s="3"/>
      <c r="C1" s="3"/>
      <c r="D1" s="3"/>
      <c r="E1" s="3"/>
      <c r="F1" s="4"/>
      <c r="G1" s="4"/>
      <c r="H1" s="5"/>
      <c r="I1" s="3"/>
      <c r="J1" s="3"/>
      <c r="K1" s="16"/>
      <c r="L1" s="16"/>
      <c r="M1" s="3"/>
      <c r="N1" s="3"/>
    </row>
    <row r="2" s="1" customFormat="1" ht="27" customHeight="1" spans="1:14">
      <c r="A2" s="6" t="s">
        <v>1</v>
      </c>
      <c r="B2" s="6"/>
      <c r="C2" s="6"/>
      <c r="D2" s="6"/>
      <c r="E2" s="3"/>
      <c r="F2" s="4"/>
      <c r="G2" s="4"/>
      <c r="H2" s="5"/>
      <c r="I2" s="3"/>
      <c r="J2" s="3"/>
      <c r="K2" s="16"/>
      <c r="L2" s="16"/>
      <c r="M2" s="17"/>
      <c r="N2" s="17"/>
    </row>
    <row r="3" s="1" customFormat="1" ht="46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18" t="s">
        <v>12</v>
      </c>
      <c r="L3" s="18" t="s">
        <v>13</v>
      </c>
      <c r="M3" s="7" t="s">
        <v>14</v>
      </c>
      <c r="N3" s="7" t="s">
        <v>15</v>
      </c>
    </row>
    <row r="4" ht="25" customHeight="1" spans="1:14">
      <c r="A4" s="10">
        <v>1</v>
      </c>
      <c r="B4" s="10" t="s">
        <v>16</v>
      </c>
      <c r="C4" s="10" t="s">
        <v>17</v>
      </c>
      <c r="D4" s="10" t="s">
        <v>18</v>
      </c>
      <c r="E4" s="11" t="s">
        <v>19</v>
      </c>
      <c r="F4" s="11" t="s">
        <v>20</v>
      </c>
      <c r="G4" s="10" t="s">
        <v>21</v>
      </c>
      <c r="H4" s="12">
        <v>30000</v>
      </c>
      <c r="I4" s="19">
        <v>43273</v>
      </c>
      <c r="J4" s="19">
        <v>44004</v>
      </c>
      <c r="K4" s="20">
        <v>355.27</v>
      </c>
      <c r="L4" s="20">
        <v>355.27</v>
      </c>
      <c r="M4" s="10" t="s">
        <v>22</v>
      </c>
      <c r="N4" s="10"/>
    </row>
    <row r="5" ht="25" customHeight="1" spans="1:14">
      <c r="A5" s="10">
        <v>2</v>
      </c>
      <c r="B5" s="10" t="s">
        <v>16</v>
      </c>
      <c r="C5" s="10" t="s">
        <v>23</v>
      </c>
      <c r="D5" s="10" t="s">
        <v>24</v>
      </c>
      <c r="E5" s="13" t="s">
        <v>23</v>
      </c>
      <c r="F5" s="13" t="s">
        <v>24</v>
      </c>
      <c r="G5" s="10" t="s">
        <v>25</v>
      </c>
      <c r="H5" s="13">
        <v>50000</v>
      </c>
      <c r="I5" s="13">
        <v>20190225</v>
      </c>
      <c r="J5" s="13">
        <v>20200225</v>
      </c>
      <c r="K5" s="20">
        <v>398.75</v>
      </c>
      <c r="L5" s="20">
        <f>K5+K6</f>
        <v>513.54</v>
      </c>
      <c r="M5" s="13" t="s">
        <v>26</v>
      </c>
      <c r="N5" s="10"/>
    </row>
    <row r="6" ht="25" customHeight="1" spans="1:14">
      <c r="A6" s="10"/>
      <c r="B6" s="10"/>
      <c r="C6" s="10"/>
      <c r="D6" s="10" t="s">
        <v>24</v>
      </c>
      <c r="E6" s="13"/>
      <c r="F6" s="13" t="s">
        <v>24</v>
      </c>
      <c r="G6" s="10" t="s">
        <v>25</v>
      </c>
      <c r="H6" s="13">
        <v>50000</v>
      </c>
      <c r="I6" s="13">
        <v>20200302</v>
      </c>
      <c r="J6" s="13">
        <v>20210302</v>
      </c>
      <c r="K6" s="20">
        <v>114.79</v>
      </c>
      <c r="L6" s="20"/>
      <c r="M6" s="13"/>
      <c r="N6" s="10"/>
    </row>
    <row r="7" ht="25" customHeight="1" spans="1:14">
      <c r="A7" s="10">
        <v>3</v>
      </c>
      <c r="B7" s="10" t="s">
        <v>16</v>
      </c>
      <c r="C7" s="10" t="s">
        <v>27</v>
      </c>
      <c r="D7" s="10" t="s">
        <v>28</v>
      </c>
      <c r="E7" s="13" t="s">
        <v>29</v>
      </c>
      <c r="F7" s="13" t="s">
        <v>30</v>
      </c>
      <c r="G7" s="10" t="s">
        <v>31</v>
      </c>
      <c r="H7" s="13">
        <v>50000</v>
      </c>
      <c r="I7" s="13">
        <v>20190221</v>
      </c>
      <c r="J7" s="13">
        <v>20200221</v>
      </c>
      <c r="K7" s="20">
        <v>356.46</v>
      </c>
      <c r="L7" s="20">
        <f>K7+K8</f>
        <v>543.75</v>
      </c>
      <c r="M7" s="13" t="s">
        <v>26</v>
      </c>
      <c r="N7" s="10"/>
    </row>
    <row r="8" ht="25" customHeight="1" spans="1:14">
      <c r="A8" s="10"/>
      <c r="B8" s="10"/>
      <c r="C8" s="10"/>
      <c r="D8" s="10" t="s">
        <v>28</v>
      </c>
      <c r="E8" s="13"/>
      <c r="F8" s="13" t="s">
        <v>30</v>
      </c>
      <c r="G8" s="10" t="s">
        <v>31</v>
      </c>
      <c r="H8" s="13">
        <v>50000</v>
      </c>
      <c r="I8" s="13">
        <v>20200219</v>
      </c>
      <c r="J8" s="13">
        <v>20210219</v>
      </c>
      <c r="K8" s="20">
        <v>187.29</v>
      </c>
      <c r="L8" s="20"/>
      <c r="M8" s="13"/>
      <c r="N8" s="10"/>
    </row>
    <row r="9" ht="25" customHeight="1" spans="1:14">
      <c r="A9" s="10">
        <v>4</v>
      </c>
      <c r="B9" s="10" t="s">
        <v>16</v>
      </c>
      <c r="C9" s="10" t="s">
        <v>32</v>
      </c>
      <c r="D9" s="10" t="s">
        <v>33</v>
      </c>
      <c r="E9" s="11" t="s">
        <v>32</v>
      </c>
      <c r="F9" s="11" t="s">
        <v>33</v>
      </c>
      <c r="G9" s="10" t="s">
        <v>34</v>
      </c>
      <c r="H9" s="12">
        <v>30000</v>
      </c>
      <c r="I9" s="19">
        <v>43273</v>
      </c>
      <c r="J9" s="19">
        <v>44004</v>
      </c>
      <c r="K9" s="20">
        <v>355.27</v>
      </c>
      <c r="L9" s="20">
        <v>355.27</v>
      </c>
      <c r="M9" s="10" t="s">
        <v>22</v>
      </c>
      <c r="N9" s="10"/>
    </row>
    <row r="10" ht="25" customHeight="1" spans="1:14">
      <c r="A10" s="10">
        <v>5</v>
      </c>
      <c r="B10" s="10" t="s">
        <v>16</v>
      </c>
      <c r="C10" s="10" t="s">
        <v>35</v>
      </c>
      <c r="D10" s="10" t="s">
        <v>36</v>
      </c>
      <c r="E10" s="11" t="s">
        <v>35</v>
      </c>
      <c r="F10" s="11" t="s">
        <v>36</v>
      </c>
      <c r="G10" s="10" t="s">
        <v>37</v>
      </c>
      <c r="H10" s="12">
        <v>50000</v>
      </c>
      <c r="I10" s="19">
        <v>43277</v>
      </c>
      <c r="J10" s="19">
        <v>44008</v>
      </c>
      <c r="K10" s="20">
        <v>592.12</v>
      </c>
      <c r="L10" s="20">
        <v>592.12</v>
      </c>
      <c r="M10" s="10" t="s">
        <v>22</v>
      </c>
      <c r="N10" s="10"/>
    </row>
    <row r="11" ht="25" customHeight="1" spans="1:14">
      <c r="A11" s="10">
        <v>6</v>
      </c>
      <c r="B11" s="10" t="s">
        <v>16</v>
      </c>
      <c r="C11" s="10" t="s">
        <v>38</v>
      </c>
      <c r="D11" s="10" t="s">
        <v>36</v>
      </c>
      <c r="E11" s="10" t="s">
        <v>39</v>
      </c>
      <c r="F11" s="10" t="s">
        <v>40</v>
      </c>
      <c r="G11" s="10" t="s">
        <v>37</v>
      </c>
      <c r="H11" s="14">
        <v>50000</v>
      </c>
      <c r="I11" s="21">
        <v>43733</v>
      </c>
      <c r="J11" s="21">
        <v>44098</v>
      </c>
      <c r="K11" s="20">
        <v>549.79</v>
      </c>
      <c r="L11" s="20">
        <f>K11+K12</f>
        <v>1099.58</v>
      </c>
      <c r="M11" s="10" t="s">
        <v>41</v>
      </c>
      <c r="N11" s="10"/>
    </row>
    <row r="12" ht="25" customHeight="1" spans="1:14">
      <c r="A12" s="10"/>
      <c r="B12" s="10"/>
      <c r="C12" s="10"/>
      <c r="D12" s="10" t="s">
        <v>36</v>
      </c>
      <c r="E12" s="13" t="s">
        <v>38</v>
      </c>
      <c r="F12" s="13" t="s">
        <v>36</v>
      </c>
      <c r="G12" s="10" t="s">
        <v>37</v>
      </c>
      <c r="H12" s="13">
        <v>50000</v>
      </c>
      <c r="I12" s="13">
        <v>20191014</v>
      </c>
      <c r="J12" s="13">
        <v>20201014</v>
      </c>
      <c r="K12" s="20">
        <v>549.79</v>
      </c>
      <c r="L12" s="20"/>
      <c r="M12" s="13" t="s">
        <v>26</v>
      </c>
      <c r="N12" s="10"/>
    </row>
    <row r="13" ht="25" customHeight="1" spans="1:14">
      <c r="A13" s="10">
        <v>7</v>
      </c>
      <c r="B13" s="10" t="s">
        <v>16</v>
      </c>
      <c r="C13" s="10" t="s">
        <v>42</v>
      </c>
      <c r="D13" s="10" t="s">
        <v>43</v>
      </c>
      <c r="E13" s="13" t="s">
        <v>44</v>
      </c>
      <c r="F13" s="13" t="s">
        <v>45</v>
      </c>
      <c r="G13" s="10" t="s">
        <v>37</v>
      </c>
      <c r="H13" s="13">
        <v>50000</v>
      </c>
      <c r="I13" s="13">
        <v>20190326</v>
      </c>
      <c r="J13" s="13">
        <v>20200326</v>
      </c>
      <c r="K13" s="20">
        <v>489.38</v>
      </c>
      <c r="L13" s="20">
        <v>489.38</v>
      </c>
      <c r="M13" s="13" t="s">
        <v>26</v>
      </c>
      <c r="N13" s="10"/>
    </row>
    <row r="14" ht="25" customHeight="1" spans="1:14">
      <c r="A14" s="10">
        <v>8</v>
      </c>
      <c r="B14" s="10" t="s">
        <v>16</v>
      </c>
      <c r="C14" s="10" t="s">
        <v>46</v>
      </c>
      <c r="D14" s="10" t="s">
        <v>47</v>
      </c>
      <c r="E14" s="10" t="s">
        <v>46</v>
      </c>
      <c r="F14" s="10" t="s">
        <v>47</v>
      </c>
      <c r="G14" s="10" t="s">
        <v>48</v>
      </c>
      <c r="H14" s="14">
        <v>50000</v>
      </c>
      <c r="I14" s="21">
        <v>43774</v>
      </c>
      <c r="J14" s="21">
        <v>44139</v>
      </c>
      <c r="K14" s="20">
        <v>549.79</v>
      </c>
      <c r="L14" s="20">
        <f>K14+K15</f>
        <v>1099.58</v>
      </c>
      <c r="M14" s="10" t="s">
        <v>41</v>
      </c>
      <c r="N14" s="10"/>
    </row>
    <row r="15" ht="25" customHeight="1" spans="1:14">
      <c r="A15" s="10"/>
      <c r="B15" s="10"/>
      <c r="C15" s="10"/>
      <c r="D15" s="10" t="s">
        <v>47</v>
      </c>
      <c r="E15" s="10"/>
      <c r="F15" s="10" t="s">
        <v>47</v>
      </c>
      <c r="G15" s="10" t="s">
        <v>48</v>
      </c>
      <c r="H15" s="13">
        <v>50000</v>
      </c>
      <c r="I15" s="13">
        <v>20191115</v>
      </c>
      <c r="J15" s="13">
        <v>20201115</v>
      </c>
      <c r="K15" s="20">
        <v>549.79</v>
      </c>
      <c r="L15" s="20"/>
      <c r="M15" s="13" t="s">
        <v>26</v>
      </c>
      <c r="N15" s="10"/>
    </row>
    <row r="16" ht="25" customHeight="1" spans="1:14">
      <c r="A16" s="10">
        <v>9</v>
      </c>
      <c r="B16" s="10" t="s">
        <v>16</v>
      </c>
      <c r="C16" s="10" t="s">
        <v>49</v>
      </c>
      <c r="D16" s="10" t="s">
        <v>43</v>
      </c>
      <c r="E16" s="13" t="s">
        <v>49</v>
      </c>
      <c r="F16" s="13" t="s">
        <v>43</v>
      </c>
      <c r="G16" s="10" t="s">
        <v>37</v>
      </c>
      <c r="H16" s="13">
        <v>50000</v>
      </c>
      <c r="I16" s="13">
        <v>20190927</v>
      </c>
      <c r="J16" s="13">
        <v>20200927</v>
      </c>
      <c r="K16" s="20">
        <v>549.79</v>
      </c>
      <c r="L16" s="20">
        <v>549.79</v>
      </c>
      <c r="M16" s="13" t="s">
        <v>26</v>
      </c>
      <c r="N16" s="10"/>
    </row>
    <row r="17" ht="25" customHeight="1" spans="1:14">
      <c r="A17" s="10">
        <v>10</v>
      </c>
      <c r="B17" s="10" t="s">
        <v>16</v>
      </c>
      <c r="C17" s="10" t="s">
        <v>50</v>
      </c>
      <c r="D17" s="10" t="s">
        <v>51</v>
      </c>
      <c r="E17" s="10" t="s">
        <v>50</v>
      </c>
      <c r="F17" s="10" t="s">
        <v>51</v>
      </c>
      <c r="G17" s="10" t="s">
        <v>31</v>
      </c>
      <c r="H17" s="14">
        <v>50000</v>
      </c>
      <c r="I17" s="21">
        <v>43614</v>
      </c>
      <c r="J17" s="21">
        <v>43973</v>
      </c>
      <c r="K17" s="20">
        <v>549.79</v>
      </c>
      <c r="L17" s="20">
        <v>549.79</v>
      </c>
      <c r="M17" s="10" t="s">
        <v>41</v>
      </c>
      <c r="N17" s="10"/>
    </row>
    <row r="18" ht="25" customHeight="1" spans="1:14">
      <c r="A18" s="10">
        <v>11</v>
      </c>
      <c r="B18" s="10" t="s">
        <v>16</v>
      </c>
      <c r="C18" s="10" t="s">
        <v>52</v>
      </c>
      <c r="D18" s="10" t="s">
        <v>43</v>
      </c>
      <c r="E18" s="13" t="s">
        <v>52</v>
      </c>
      <c r="F18" s="13" t="s">
        <v>43</v>
      </c>
      <c r="G18" s="10" t="s">
        <v>37</v>
      </c>
      <c r="H18" s="13">
        <v>20000</v>
      </c>
      <c r="I18" s="13">
        <v>20190528</v>
      </c>
      <c r="J18" s="13">
        <v>20200528</v>
      </c>
      <c r="K18" s="20">
        <v>219.92</v>
      </c>
      <c r="L18" s="20">
        <v>219.92</v>
      </c>
      <c r="M18" s="13" t="s">
        <v>26</v>
      </c>
      <c r="N18" s="10"/>
    </row>
    <row r="19" ht="25" customHeight="1" spans="1:14">
      <c r="A19" s="10">
        <v>12</v>
      </c>
      <c r="B19" s="10" t="s">
        <v>16</v>
      </c>
      <c r="C19" s="10" t="s">
        <v>53</v>
      </c>
      <c r="D19" s="10" t="s">
        <v>36</v>
      </c>
      <c r="E19" s="11" t="s">
        <v>53</v>
      </c>
      <c r="F19" s="11" t="s">
        <v>36</v>
      </c>
      <c r="G19" s="10" t="s">
        <v>37</v>
      </c>
      <c r="H19" s="12">
        <v>30000</v>
      </c>
      <c r="I19" s="19">
        <v>43272</v>
      </c>
      <c r="J19" s="19">
        <v>44003</v>
      </c>
      <c r="K19" s="20">
        <v>355.27</v>
      </c>
      <c r="L19" s="20">
        <v>355.27</v>
      </c>
      <c r="M19" s="10" t="s">
        <v>22</v>
      </c>
      <c r="N19" s="10"/>
    </row>
    <row r="20" ht="25" customHeight="1" spans="1:14">
      <c r="A20" s="10">
        <v>13</v>
      </c>
      <c r="B20" s="10" t="s">
        <v>16</v>
      </c>
      <c r="C20" s="10" t="s">
        <v>54</v>
      </c>
      <c r="D20" s="10" t="s">
        <v>55</v>
      </c>
      <c r="E20" s="13" t="s">
        <v>56</v>
      </c>
      <c r="F20" s="13" t="s">
        <v>57</v>
      </c>
      <c r="G20" s="10" t="s">
        <v>58</v>
      </c>
      <c r="H20" s="13">
        <v>50000</v>
      </c>
      <c r="I20" s="13">
        <v>20200108</v>
      </c>
      <c r="J20" s="13">
        <v>20210108</v>
      </c>
      <c r="K20" s="20">
        <v>441.04</v>
      </c>
      <c r="L20" s="20">
        <f>K20+K21</f>
        <v>796.31</v>
      </c>
      <c r="M20" s="13" t="s">
        <v>26</v>
      </c>
      <c r="N20" s="10"/>
    </row>
    <row r="21" ht="25" customHeight="1" spans="1:14">
      <c r="A21" s="10"/>
      <c r="B21" s="10"/>
      <c r="C21" s="10"/>
      <c r="D21" s="10" t="s">
        <v>55</v>
      </c>
      <c r="E21" s="11" t="s">
        <v>54</v>
      </c>
      <c r="F21" s="11" t="s">
        <v>55</v>
      </c>
      <c r="G21" s="10" t="s">
        <v>58</v>
      </c>
      <c r="H21" s="12">
        <v>30000</v>
      </c>
      <c r="I21" s="19">
        <v>43266</v>
      </c>
      <c r="J21" s="19">
        <v>43997</v>
      </c>
      <c r="K21" s="20">
        <v>355.27</v>
      </c>
      <c r="L21" s="20"/>
      <c r="M21" s="10" t="s">
        <v>22</v>
      </c>
      <c r="N21" s="10"/>
    </row>
    <row r="22" ht="25" customHeight="1" spans="1:14">
      <c r="A22" s="10">
        <v>14</v>
      </c>
      <c r="B22" s="10" t="s">
        <v>16</v>
      </c>
      <c r="C22" s="10" t="s">
        <v>59</v>
      </c>
      <c r="D22" s="10" t="s">
        <v>43</v>
      </c>
      <c r="E22" s="13" t="s">
        <v>59</v>
      </c>
      <c r="F22" s="13" t="s">
        <v>43</v>
      </c>
      <c r="G22" s="10" t="s">
        <v>37</v>
      </c>
      <c r="H22" s="13">
        <v>30000</v>
      </c>
      <c r="I22" s="13">
        <v>20191031</v>
      </c>
      <c r="J22" s="13">
        <v>20201031</v>
      </c>
      <c r="K22" s="20">
        <v>329.88</v>
      </c>
      <c r="L22" s="20">
        <v>329.88</v>
      </c>
      <c r="M22" s="13" t="s">
        <v>26</v>
      </c>
      <c r="N22" s="10"/>
    </row>
    <row r="23" ht="25" customHeight="1" spans="1:14">
      <c r="A23" s="10">
        <v>15</v>
      </c>
      <c r="B23" s="10" t="s">
        <v>16</v>
      </c>
      <c r="C23" s="10" t="s">
        <v>60</v>
      </c>
      <c r="D23" s="10" t="s">
        <v>43</v>
      </c>
      <c r="E23" s="10" t="s">
        <v>60</v>
      </c>
      <c r="F23" s="10" t="s">
        <v>43</v>
      </c>
      <c r="G23" s="10" t="s">
        <v>37</v>
      </c>
      <c r="H23" s="14">
        <v>50000</v>
      </c>
      <c r="I23" s="21">
        <v>43784</v>
      </c>
      <c r="J23" s="21">
        <v>44149</v>
      </c>
      <c r="K23" s="20">
        <v>549.79</v>
      </c>
      <c r="L23" s="20">
        <f>K23+K24</f>
        <v>1099.58</v>
      </c>
      <c r="M23" s="10" t="s">
        <v>41</v>
      </c>
      <c r="N23" s="10"/>
    </row>
    <row r="24" ht="25" customHeight="1" spans="1:14">
      <c r="A24" s="10"/>
      <c r="B24" s="10"/>
      <c r="C24" s="10"/>
      <c r="D24" s="10" t="s">
        <v>43</v>
      </c>
      <c r="E24" s="10"/>
      <c r="F24" s="10" t="s">
        <v>43</v>
      </c>
      <c r="G24" s="10" t="s">
        <v>37</v>
      </c>
      <c r="H24" s="13">
        <v>50000</v>
      </c>
      <c r="I24" s="13">
        <v>20190729</v>
      </c>
      <c r="J24" s="13">
        <v>20200729</v>
      </c>
      <c r="K24" s="20">
        <v>549.79</v>
      </c>
      <c r="L24" s="20"/>
      <c r="M24" s="13" t="s">
        <v>26</v>
      </c>
      <c r="N24" s="10"/>
    </row>
    <row r="25" ht="25" customHeight="1" spans="1:14">
      <c r="A25" s="10">
        <v>16</v>
      </c>
      <c r="B25" s="10" t="s">
        <v>16</v>
      </c>
      <c r="C25" s="10" t="s">
        <v>61</v>
      </c>
      <c r="D25" s="10" t="s">
        <v>62</v>
      </c>
      <c r="E25" s="13" t="s">
        <v>61</v>
      </c>
      <c r="F25" s="13" t="s">
        <v>62</v>
      </c>
      <c r="G25" s="10" t="s">
        <v>63</v>
      </c>
      <c r="H25" s="13">
        <v>20000</v>
      </c>
      <c r="I25" s="13">
        <v>20191119</v>
      </c>
      <c r="J25" s="13">
        <v>20201119</v>
      </c>
      <c r="K25" s="20">
        <v>219.92</v>
      </c>
      <c r="L25" s="20">
        <f>K25+K26</f>
        <v>329.88</v>
      </c>
      <c r="M25" s="13" t="s">
        <v>26</v>
      </c>
      <c r="N25" s="10"/>
    </row>
    <row r="26" ht="25" customHeight="1" spans="1:14">
      <c r="A26" s="10"/>
      <c r="B26" s="10"/>
      <c r="C26" s="10"/>
      <c r="D26" s="10" t="s">
        <v>62</v>
      </c>
      <c r="E26" s="13"/>
      <c r="F26" s="13" t="s">
        <v>62</v>
      </c>
      <c r="G26" s="10" t="s">
        <v>63</v>
      </c>
      <c r="H26" s="13">
        <v>10000</v>
      </c>
      <c r="I26" s="13">
        <v>20191119</v>
      </c>
      <c r="J26" s="13">
        <v>20201119</v>
      </c>
      <c r="K26" s="20">
        <v>109.96</v>
      </c>
      <c r="L26" s="20"/>
      <c r="M26" s="13" t="s">
        <v>26</v>
      </c>
      <c r="N26" s="10"/>
    </row>
    <row r="27" ht="25" customHeight="1" spans="1:14">
      <c r="A27" s="10">
        <v>17</v>
      </c>
      <c r="B27" s="10" t="s">
        <v>16</v>
      </c>
      <c r="C27" s="10" t="s">
        <v>64</v>
      </c>
      <c r="D27" s="10" t="s">
        <v>55</v>
      </c>
      <c r="E27" s="13" t="s">
        <v>64</v>
      </c>
      <c r="F27" s="13" t="s">
        <v>55</v>
      </c>
      <c r="G27" s="10" t="s">
        <v>65</v>
      </c>
      <c r="H27" s="13">
        <v>40000</v>
      </c>
      <c r="I27" s="13">
        <v>20190326</v>
      </c>
      <c r="J27" s="13">
        <v>20200326</v>
      </c>
      <c r="K27" s="20">
        <v>396.33</v>
      </c>
      <c r="L27" s="20">
        <f>K27+K28</f>
        <v>435</v>
      </c>
      <c r="M27" s="13" t="s">
        <v>26</v>
      </c>
      <c r="N27" s="10"/>
    </row>
    <row r="28" ht="25" customHeight="1" spans="1:14">
      <c r="A28" s="10"/>
      <c r="B28" s="10"/>
      <c r="C28" s="10"/>
      <c r="D28" s="10" t="s">
        <v>55</v>
      </c>
      <c r="E28" s="13"/>
      <c r="F28" s="13" t="s">
        <v>55</v>
      </c>
      <c r="G28" s="10" t="s">
        <v>65</v>
      </c>
      <c r="H28" s="13">
        <v>40000</v>
      </c>
      <c r="I28" s="13">
        <v>20200313</v>
      </c>
      <c r="J28" s="13">
        <v>20210313</v>
      </c>
      <c r="K28" s="20">
        <v>38.67</v>
      </c>
      <c r="L28" s="20"/>
      <c r="M28" s="13" t="s">
        <v>26</v>
      </c>
      <c r="N28" s="10"/>
    </row>
    <row r="29" ht="25" customHeight="1" spans="1:14">
      <c r="A29" s="10">
        <v>18</v>
      </c>
      <c r="B29" s="10" t="s">
        <v>16</v>
      </c>
      <c r="C29" s="10" t="s">
        <v>66</v>
      </c>
      <c r="D29" s="10" t="s">
        <v>67</v>
      </c>
      <c r="E29" s="10" t="s">
        <v>68</v>
      </c>
      <c r="F29" s="10" t="s">
        <v>40</v>
      </c>
      <c r="G29" s="10" t="s">
        <v>69</v>
      </c>
      <c r="H29" s="14">
        <v>50000</v>
      </c>
      <c r="I29" s="21">
        <v>43644</v>
      </c>
      <c r="J29" s="21">
        <v>44006</v>
      </c>
      <c r="K29" s="20">
        <v>549.79</v>
      </c>
      <c r="L29" s="20">
        <v>549.79</v>
      </c>
      <c r="M29" s="10" t="s">
        <v>41</v>
      </c>
      <c r="N29" s="10"/>
    </row>
    <row r="30" ht="25" customHeight="1" spans="1:14">
      <c r="A30" s="10">
        <v>19</v>
      </c>
      <c r="B30" s="10" t="s">
        <v>16</v>
      </c>
      <c r="C30" s="10" t="s">
        <v>70</v>
      </c>
      <c r="D30" s="10" t="s">
        <v>51</v>
      </c>
      <c r="E30" s="13" t="s">
        <v>70</v>
      </c>
      <c r="F30" s="13" t="s">
        <v>51</v>
      </c>
      <c r="G30" s="15" t="s">
        <v>71</v>
      </c>
      <c r="H30" s="13">
        <v>50000</v>
      </c>
      <c r="I30" s="13">
        <v>20200317</v>
      </c>
      <c r="J30" s="13">
        <v>20210317</v>
      </c>
      <c r="K30" s="20">
        <v>24.17</v>
      </c>
      <c r="L30" s="20">
        <v>24.17</v>
      </c>
      <c r="M30" s="13" t="s">
        <v>26</v>
      </c>
      <c r="N30" s="10"/>
    </row>
    <row r="31" ht="25" customHeight="1" spans="1:14">
      <c r="A31" s="10">
        <v>20</v>
      </c>
      <c r="B31" s="10" t="s">
        <v>16</v>
      </c>
      <c r="C31" s="10" t="s">
        <v>72</v>
      </c>
      <c r="D31" s="10" t="s">
        <v>51</v>
      </c>
      <c r="E31" s="10" t="s">
        <v>72</v>
      </c>
      <c r="F31" s="10" t="s">
        <v>51</v>
      </c>
      <c r="G31" s="10" t="s">
        <v>31</v>
      </c>
      <c r="H31" s="14">
        <v>50000</v>
      </c>
      <c r="I31" s="21">
        <v>43644</v>
      </c>
      <c r="J31" s="21">
        <v>44009</v>
      </c>
      <c r="K31" s="20">
        <v>549.79</v>
      </c>
      <c r="L31" s="20">
        <f>K31+K32</f>
        <v>1099.58</v>
      </c>
      <c r="M31" s="10" t="s">
        <v>41</v>
      </c>
      <c r="N31" s="10"/>
    </row>
    <row r="32" ht="25" customHeight="1" spans="1:14">
      <c r="A32" s="10"/>
      <c r="B32" s="10"/>
      <c r="C32" s="10"/>
      <c r="D32" s="10" t="s">
        <v>51</v>
      </c>
      <c r="E32" s="10"/>
      <c r="F32" s="10" t="s">
        <v>51</v>
      </c>
      <c r="G32" s="10" t="s">
        <v>31</v>
      </c>
      <c r="H32" s="13">
        <v>50000</v>
      </c>
      <c r="I32" s="13">
        <v>20190510</v>
      </c>
      <c r="J32" s="13">
        <v>20200510</v>
      </c>
      <c r="K32" s="20">
        <v>549.79</v>
      </c>
      <c r="L32" s="20"/>
      <c r="M32" s="13" t="s">
        <v>26</v>
      </c>
      <c r="N32" s="10"/>
    </row>
    <row r="33" ht="25" customHeight="1" spans="1:14">
      <c r="A33" s="10">
        <v>21</v>
      </c>
      <c r="B33" s="10" t="s">
        <v>16</v>
      </c>
      <c r="C33" s="10" t="s">
        <v>73</v>
      </c>
      <c r="D33" s="10" t="s">
        <v>74</v>
      </c>
      <c r="E33" s="13" t="s">
        <v>73</v>
      </c>
      <c r="F33" s="13" t="s">
        <v>74</v>
      </c>
      <c r="G33" s="15" t="s">
        <v>71</v>
      </c>
      <c r="H33" s="13">
        <v>50000</v>
      </c>
      <c r="I33" s="13">
        <v>20191220</v>
      </c>
      <c r="J33" s="13">
        <v>20201219</v>
      </c>
      <c r="K33" s="20">
        <v>549.86</v>
      </c>
      <c r="L33" s="20">
        <v>549.86</v>
      </c>
      <c r="M33" s="13" t="s">
        <v>26</v>
      </c>
      <c r="N33" s="10"/>
    </row>
    <row r="34" ht="25" customHeight="1" spans="1:14">
      <c r="A34" s="10">
        <v>22</v>
      </c>
      <c r="B34" s="10" t="s">
        <v>16</v>
      </c>
      <c r="C34" s="10" t="s">
        <v>75</v>
      </c>
      <c r="D34" s="10" t="s">
        <v>36</v>
      </c>
      <c r="E34" s="13" t="s">
        <v>75</v>
      </c>
      <c r="F34" s="13" t="s">
        <v>36</v>
      </c>
      <c r="G34" s="10" t="s">
        <v>37</v>
      </c>
      <c r="H34" s="13">
        <v>40000</v>
      </c>
      <c r="I34" s="13">
        <v>20191209</v>
      </c>
      <c r="J34" s="13">
        <v>20201209</v>
      </c>
      <c r="K34" s="20">
        <v>439.83</v>
      </c>
      <c r="L34" s="20">
        <v>439.83</v>
      </c>
      <c r="M34" s="13" t="s">
        <v>26</v>
      </c>
      <c r="N34" s="10"/>
    </row>
    <row r="35" ht="25" customHeight="1" spans="1:14">
      <c r="A35" s="10">
        <v>23</v>
      </c>
      <c r="B35" s="10" t="s">
        <v>16</v>
      </c>
      <c r="C35" s="10" t="s">
        <v>76</v>
      </c>
      <c r="D35" s="10" t="s">
        <v>55</v>
      </c>
      <c r="E35" s="13" t="s">
        <v>76</v>
      </c>
      <c r="F35" s="13" t="s">
        <v>55</v>
      </c>
      <c r="G35" s="15" t="s">
        <v>77</v>
      </c>
      <c r="H35" s="13">
        <v>50000</v>
      </c>
      <c r="I35" s="13">
        <v>20200310</v>
      </c>
      <c r="J35" s="13">
        <v>20210310</v>
      </c>
      <c r="K35" s="20">
        <v>66.46</v>
      </c>
      <c r="L35" s="20">
        <v>66.46</v>
      </c>
      <c r="M35" s="13" t="s">
        <v>26</v>
      </c>
      <c r="N35" s="10"/>
    </row>
    <row r="36" ht="25" customHeight="1" spans="1:14">
      <c r="A36" s="10">
        <v>24</v>
      </c>
      <c r="B36" s="10" t="s">
        <v>16</v>
      </c>
      <c r="C36" s="10" t="s">
        <v>78</v>
      </c>
      <c r="D36" s="10" t="s">
        <v>79</v>
      </c>
      <c r="E36" s="13" t="s">
        <v>78</v>
      </c>
      <c r="F36" s="13" t="s">
        <v>79</v>
      </c>
      <c r="G36" s="10" t="s">
        <v>80</v>
      </c>
      <c r="H36" s="13">
        <v>50000</v>
      </c>
      <c r="I36" s="13">
        <v>20190828</v>
      </c>
      <c r="J36" s="13">
        <v>20200828</v>
      </c>
      <c r="K36" s="20">
        <v>549.79</v>
      </c>
      <c r="L36" s="20">
        <v>549.79</v>
      </c>
      <c r="M36" s="13" t="s">
        <v>26</v>
      </c>
      <c r="N36" s="10"/>
    </row>
    <row r="37" ht="25" customHeight="1" spans="1:14">
      <c r="A37" s="10">
        <v>25</v>
      </c>
      <c r="B37" s="10" t="s">
        <v>16</v>
      </c>
      <c r="C37" s="10" t="s">
        <v>81</v>
      </c>
      <c r="D37" s="10" t="s">
        <v>82</v>
      </c>
      <c r="E37" s="13" t="s">
        <v>81</v>
      </c>
      <c r="F37" s="13" t="s">
        <v>82</v>
      </c>
      <c r="G37" s="10" t="s">
        <v>83</v>
      </c>
      <c r="H37" s="13">
        <v>50000</v>
      </c>
      <c r="I37" s="13">
        <v>20190815</v>
      </c>
      <c r="J37" s="13">
        <v>20200815</v>
      </c>
      <c r="K37" s="20">
        <v>549.79</v>
      </c>
      <c r="L37" s="20">
        <v>549.79</v>
      </c>
      <c r="M37" s="13" t="s">
        <v>26</v>
      </c>
      <c r="N37" s="10"/>
    </row>
    <row r="38" ht="25" customHeight="1" spans="1:14">
      <c r="A38" s="10">
        <v>26</v>
      </c>
      <c r="B38" s="10" t="s">
        <v>16</v>
      </c>
      <c r="C38" s="10" t="s">
        <v>84</v>
      </c>
      <c r="D38" s="10" t="s">
        <v>33</v>
      </c>
      <c r="E38" s="13" t="s">
        <v>84</v>
      </c>
      <c r="F38" s="13" t="s">
        <v>33</v>
      </c>
      <c r="G38" s="15" t="s">
        <v>85</v>
      </c>
      <c r="H38" s="13">
        <v>50000</v>
      </c>
      <c r="I38" s="13">
        <v>20200312</v>
      </c>
      <c r="J38" s="13">
        <v>20210312</v>
      </c>
      <c r="K38" s="20">
        <v>54.38</v>
      </c>
      <c r="L38" s="20">
        <v>54.38</v>
      </c>
      <c r="M38" s="13" t="s">
        <v>26</v>
      </c>
      <c r="N38" s="10"/>
    </row>
    <row r="39" ht="25" customHeight="1" spans="1:14">
      <c r="A39" s="10">
        <v>27</v>
      </c>
      <c r="B39" s="10" t="s">
        <v>16</v>
      </c>
      <c r="C39" s="10" t="s">
        <v>86</v>
      </c>
      <c r="D39" s="10" t="s">
        <v>87</v>
      </c>
      <c r="E39" s="13" t="s">
        <v>88</v>
      </c>
      <c r="F39" s="13" t="s">
        <v>89</v>
      </c>
      <c r="G39" s="10" t="s">
        <v>90</v>
      </c>
      <c r="H39" s="13">
        <v>50000</v>
      </c>
      <c r="I39" s="13">
        <v>20190531</v>
      </c>
      <c r="J39" s="13">
        <v>20200531</v>
      </c>
      <c r="K39" s="20">
        <v>549.79</v>
      </c>
      <c r="L39" s="20">
        <f>K39+K40</f>
        <v>905.06</v>
      </c>
      <c r="M39" s="13" t="s">
        <v>26</v>
      </c>
      <c r="N39" s="10"/>
    </row>
    <row r="40" ht="25" customHeight="1" spans="1:14">
      <c r="A40" s="10"/>
      <c r="B40" s="10"/>
      <c r="C40" s="10"/>
      <c r="D40" s="10" t="s">
        <v>87</v>
      </c>
      <c r="E40" s="11" t="s">
        <v>86</v>
      </c>
      <c r="F40" s="11" t="s">
        <v>87</v>
      </c>
      <c r="G40" s="10" t="s">
        <v>90</v>
      </c>
      <c r="H40" s="12">
        <v>30000</v>
      </c>
      <c r="I40" s="19">
        <v>43265</v>
      </c>
      <c r="J40" s="19">
        <v>43996</v>
      </c>
      <c r="K40" s="20">
        <v>355.27</v>
      </c>
      <c r="L40" s="20"/>
      <c r="M40" s="10" t="s">
        <v>22</v>
      </c>
      <c r="N40" s="10"/>
    </row>
    <row r="41" ht="25" customHeight="1" spans="1:14">
      <c r="A41" s="10">
        <v>28</v>
      </c>
      <c r="B41" s="10" t="s">
        <v>16</v>
      </c>
      <c r="C41" s="10" t="s">
        <v>91</v>
      </c>
      <c r="D41" s="10" t="s">
        <v>92</v>
      </c>
      <c r="E41" s="13" t="s">
        <v>91</v>
      </c>
      <c r="F41" s="13" t="s">
        <v>92</v>
      </c>
      <c r="G41" s="10" t="s">
        <v>93</v>
      </c>
      <c r="H41" s="13">
        <v>50000</v>
      </c>
      <c r="I41" s="13">
        <v>20191213</v>
      </c>
      <c r="J41" s="13">
        <v>20201213</v>
      </c>
      <c r="K41" s="20">
        <v>549.79</v>
      </c>
      <c r="L41" s="20">
        <f>K41+K42</f>
        <v>1023.49</v>
      </c>
      <c r="M41" s="13" t="s">
        <v>26</v>
      </c>
      <c r="N41" s="10"/>
    </row>
    <row r="42" ht="25" customHeight="1" spans="1:14">
      <c r="A42" s="10"/>
      <c r="B42" s="10"/>
      <c r="C42" s="10"/>
      <c r="D42" s="10" t="s">
        <v>92</v>
      </c>
      <c r="E42" s="13"/>
      <c r="F42" s="13" t="s">
        <v>92</v>
      </c>
      <c r="G42" s="10" t="s">
        <v>93</v>
      </c>
      <c r="H42" s="12">
        <v>40000</v>
      </c>
      <c r="I42" s="19">
        <v>43266</v>
      </c>
      <c r="J42" s="19">
        <v>43997</v>
      </c>
      <c r="K42" s="20">
        <v>473.7</v>
      </c>
      <c r="L42" s="20"/>
      <c r="M42" s="10" t="s">
        <v>22</v>
      </c>
      <c r="N42" s="10"/>
    </row>
    <row r="43" ht="25" customHeight="1" spans="1:14">
      <c r="A43" s="10">
        <v>29</v>
      </c>
      <c r="B43" s="10" t="s">
        <v>16</v>
      </c>
      <c r="C43" s="10" t="s">
        <v>94</v>
      </c>
      <c r="D43" s="10" t="s">
        <v>95</v>
      </c>
      <c r="E43" s="13" t="s">
        <v>94</v>
      </c>
      <c r="F43" s="13" t="s">
        <v>95</v>
      </c>
      <c r="G43" s="15" t="s">
        <v>77</v>
      </c>
      <c r="H43" s="13">
        <v>50000</v>
      </c>
      <c r="I43" s="13">
        <v>20191216</v>
      </c>
      <c r="J43" s="13">
        <v>20201216</v>
      </c>
      <c r="K43" s="20">
        <v>549.79</v>
      </c>
      <c r="L43" s="20">
        <v>549.79</v>
      </c>
      <c r="M43" s="13" t="s">
        <v>26</v>
      </c>
      <c r="N43" s="10"/>
    </row>
    <row r="44" ht="25" customHeight="1" spans="1:14">
      <c r="A44" s="10">
        <v>30</v>
      </c>
      <c r="B44" s="10" t="s">
        <v>16</v>
      </c>
      <c r="C44" s="10" t="s">
        <v>96</v>
      </c>
      <c r="D44" s="10" t="s">
        <v>97</v>
      </c>
      <c r="E44" s="13" t="s">
        <v>96</v>
      </c>
      <c r="F44" s="13" t="s">
        <v>97</v>
      </c>
      <c r="G44" s="10" t="s">
        <v>77</v>
      </c>
      <c r="H44" s="13">
        <v>50000</v>
      </c>
      <c r="I44" s="13">
        <v>20200306</v>
      </c>
      <c r="J44" s="13">
        <v>20210306</v>
      </c>
      <c r="K44" s="20">
        <v>90.63</v>
      </c>
      <c r="L44" s="20">
        <v>90.63</v>
      </c>
      <c r="M44" s="13" t="s">
        <v>26</v>
      </c>
      <c r="N44" s="10"/>
    </row>
    <row r="45" ht="25" customHeight="1" spans="1:14">
      <c r="A45" s="10">
        <v>31</v>
      </c>
      <c r="B45" s="10" t="s">
        <v>16</v>
      </c>
      <c r="C45" s="10" t="s">
        <v>98</v>
      </c>
      <c r="D45" s="10" t="s">
        <v>43</v>
      </c>
      <c r="E45" s="10" t="s">
        <v>98</v>
      </c>
      <c r="F45" s="10" t="s">
        <v>43</v>
      </c>
      <c r="G45" s="10" t="s">
        <v>37</v>
      </c>
      <c r="H45" s="14">
        <v>50000</v>
      </c>
      <c r="I45" s="21">
        <v>43570</v>
      </c>
      <c r="J45" s="21">
        <v>43935</v>
      </c>
      <c r="K45" s="20">
        <v>549.79</v>
      </c>
      <c r="L45" s="20">
        <v>549.79</v>
      </c>
      <c r="M45" s="10" t="s">
        <v>41</v>
      </c>
      <c r="N45" s="10"/>
    </row>
    <row r="46" ht="25" customHeight="1" spans="1:14">
      <c r="A46" s="10">
        <v>32</v>
      </c>
      <c r="B46" s="10" t="s">
        <v>16</v>
      </c>
      <c r="C46" s="10" t="s">
        <v>99</v>
      </c>
      <c r="D46" s="10" t="s">
        <v>43</v>
      </c>
      <c r="E46" s="13" t="s">
        <v>99</v>
      </c>
      <c r="F46" s="13" t="s">
        <v>43</v>
      </c>
      <c r="G46" s="10" t="s">
        <v>37</v>
      </c>
      <c r="H46" s="13">
        <v>50000</v>
      </c>
      <c r="I46" s="13">
        <v>20190807</v>
      </c>
      <c r="J46" s="13">
        <v>20200807</v>
      </c>
      <c r="K46" s="20">
        <v>549.85</v>
      </c>
      <c r="L46" s="20">
        <f>K46+K47</f>
        <v>676.73</v>
      </c>
      <c r="M46" s="13" t="s">
        <v>26</v>
      </c>
      <c r="N46" s="10"/>
    </row>
    <row r="47" ht="25" customHeight="1" spans="1:14">
      <c r="A47" s="10"/>
      <c r="B47" s="10"/>
      <c r="C47" s="10"/>
      <c r="D47" s="10" t="s">
        <v>43</v>
      </c>
      <c r="E47" s="13"/>
      <c r="F47" s="13" t="s">
        <v>43</v>
      </c>
      <c r="G47" s="10" t="s">
        <v>37</v>
      </c>
      <c r="H47" s="14">
        <v>50000</v>
      </c>
      <c r="I47" s="21">
        <v>43546</v>
      </c>
      <c r="J47" s="21">
        <v>43841</v>
      </c>
      <c r="K47" s="20">
        <v>126.88</v>
      </c>
      <c r="L47" s="20"/>
      <c r="M47" s="10" t="s">
        <v>41</v>
      </c>
      <c r="N47" s="10"/>
    </row>
    <row r="48" ht="25" customHeight="1" spans="1:14">
      <c r="A48" s="10">
        <v>33</v>
      </c>
      <c r="B48" s="10" t="s">
        <v>16</v>
      </c>
      <c r="C48" s="10" t="s">
        <v>100</v>
      </c>
      <c r="D48" s="10" t="s">
        <v>101</v>
      </c>
      <c r="E48" s="13" t="s">
        <v>100</v>
      </c>
      <c r="F48" s="13" t="s">
        <v>101</v>
      </c>
      <c r="G48" s="10" t="s">
        <v>102</v>
      </c>
      <c r="H48" s="13">
        <v>50000</v>
      </c>
      <c r="I48" s="13">
        <v>20191028</v>
      </c>
      <c r="J48" s="13">
        <v>20201028</v>
      </c>
      <c r="K48" s="20">
        <v>549.79</v>
      </c>
      <c r="L48" s="20">
        <v>549.79</v>
      </c>
      <c r="M48" s="13" t="s">
        <v>26</v>
      </c>
      <c r="N48" s="10"/>
    </row>
    <row r="49" ht="25" customHeight="1" spans="1:14">
      <c r="A49" s="10">
        <v>34</v>
      </c>
      <c r="B49" s="10" t="s">
        <v>16</v>
      </c>
      <c r="C49" s="10" t="s">
        <v>103</v>
      </c>
      <c r="D49" s="10" t="s">
        <v>104</v>
      </c>
      <c r="E49" s="13" t="s">
        <v>103</v>
      </c>
      <c r="F49" s="13" t="s">
        <v>104</v>
      </c>
      <c r="G49" s="10" t="s">
        <v>65</v>
      </c>
      <c r="H49" s="13">
        <v>50000</v>
      </c>
      <c r="I49" s="13">
        <v>20190331</v>
      </c>
      <c r="J49" s="13">
        <v>20200331</v>
      </c>
      <c r="K49" s="20">
        <v>495.42</v>
      </c>
      <c r="L49" s="20">
        <v>495.42</v>
      </c>
      <c r="M49" s="13" t="s">
        <v>26</v>
      </c>
      <c r="N49" s="10"/>
    </row>
    <row r="50" ht="25" customHeight="1" spans="1:14">
      <c r="A50" s="10">
        <v>35</v>
      </c>
      <c r="B50" s="10" t="s">
        <v>16</v>
      </c>
      <c r="C50" s="10" t="s">
        <v>105</v>
      </c>
      <c r="D50" s="10" t="s">
        <v>106</v>
      </c>
      <c r="E50" s="13" t="s">
        <v>107</v>
      </c>
      <c r="F50" s="13" t="s">
        <v>51</v>
      </c>
      <c r="G50" s="10" t="s">
        <v>108</v>
      </c>
      <c r="H50" s="13">
        <v>40000</v>
      </c>
      <c r="I50" s="13">
        <v>20191120</v>
      </c>
      <c r="J50" s="13">
        <v>20201120</v>
      </c>
      <c r="K50" s="20">
        <v>439.83</v>
      </c>
      <c r="L50" s="20">
        <v>439.83</v>
      </c>
      <c r="M50" s="13" t="s">
        <v>26</v>
      </c>
      <c r="N50" s="10"/>
    </row>
    <row r="51" ht="25" customHeight="1" spans="1:14">
      <c r="A51" s="10">
        <v>36</v>
      </c>
      <c r="B51" s="10" t="s">
        <v>109</v>
      </c>
      <c r="C51" s="10" t="s">
        <v>110</v>
      </c>
      <c r="D51" s="10" t="s">
        <v>111</v>
      </c>
      <c r="E51" s="13" t="s">
        <v>112</v>
      </c>
      <c r="F51" s="13" t="s">
        <v>43</v>
      </c>
      <c r="G51" s="10" t="s">
        <v>37</v>
      </c>
      <c r="H51" s="13">
        <v>40000</v>
      </c>
      <c r="I51" s="13">
        <v>20191015</v>
      </c>
      <c r="J51" s="13">
        <v>20201015</v>
      </c>
      <c r="K51" s="20">
        <v>439.83</v>
      </c>
      <c r="L51" s="20">
        <v>439.83</v>
      </c>
      <c r="M51" s="13" t="s">
        <v>26</v>
      </c>
      <c r="N51" s="10"/>
    </row>
    <row r="52" ht="25" customHeight="1" spans="1:14">
      <c r="A52" s="10">
        <v>37</v>
      </c>
      <c r="B52" s="10" t="s">
        <v>109</v>
      </c>
      <c r="C52" s="10" t="s">
        <v>113</v>
      </c>
      <c r="D52" s="10" t="s">
        <v>114</v>
      </c>
      <c r="E52" s="13" t="s">
        <v>115</v>
      </c>
      <c r="F52" s="13" t="s">
        <v>116</v>
      </c>
      <c r="G52" s="10" t="s">
        <v>31</v>
      </c>
      <c r="H52" s="13">
        <v>50000</v>
      </c>
      <c r="I52" s="13">
        <v>20191127</v>
      </c>
      <c r="J52" s="13">
        <v>20201127</v>
      </c>
      <c r="K52" s="20">
        <v>549.79</v>
      </c>
      <c r="L52" s="20">
        <v>549.79</v>
      </c>
      <c r="M52" s="13" t="s">
        <v>26</v>
      </c>
      <c r="N52" s="10"/>
    </row>
    <row r="53" ht="25" customHeight="1" spans="1:14">
      <c r="A53" s="10">
        <v>38</v>
      </c>
      <c r="B53" s="10" t="s">
        <v>109</v>
      </c>
      <c r="C53" s="10" t="s">
        <v>117</v>
      </c>
      <c r="D53" s="10" t="s">
        <v>106</v>
      </c>
      <c r="E53" s="13" t="s">
        <v>118</v>
      </c>
      <c r="F53" s="13" t="s">
        <v>43</v>
      </c>
      <c r="G53" s="10" t="s">
        <v>108</v>
      </c>
      <c r="H53" s="13">
        <v>50000</v>
      </c>
      <c r="I53" s="13">
        <v>20190331</v>
      </c>
      <c r="J53" s="13">
        <v>20200331</v>
      </c>
      <c r="K53" s="20">
        <v>489.38</v>
      </c>
      <c r="L53" s="20">
        <v>489.38</v>
      </c>
      <c r="M53" s="13" t="s">
        <v>26</v>
      </c>
      <c r="N53" s="10"/>
    </row>
    <row r="54" ht="25" customHeight="1" spans="1:14">
      <c r="A54" s="10">
        <v>39</v>
      </c>
      <c r="B54" s="10" t="s">
        <v>109</v>
      </c>
      <c r="C54" s="10" t="s">
        <v>119</v>
      </c>
      <c r="D54" s="10" t="s">
        <v>120</v>
      </c>
      <c r="E54" s="13" t="s">
        <v>119</v>
      </c>
      <c r="F54" s="13" t="s">
        <v>120</v>
      </c>
      <c r="G54" s="10" t="s">
        <v>121</v>
      </c>
      <c r="H54" s="13">
        <v>50000</v>
      </c>
      <c r="I54" s="13">
        <v>20190418</v>
      </c>
      <c r="J54" s="13">
        <v>20200418</v>
      </c>
      <c r="K54" s="20">
        <v>549.79</v>
      </c>
      <c r="L54" s="20">
        <v>549.79</v>
      </c>
      <c r="M54" s="13" t="s">
        <v>26</v>
      </c>
      <c r="N54" s="10"/>
    </row>
    <row r="55" ht="25" customHeight="1" spans="1:14">
      <c r="A55" s="10">
        <v>40</v>
      </c>
      <c r="B55" s="10" t="s">
        <v>109</v>
      </c>
      <c r="C55" s="10" t="s">
        <v>122</v>
      </c>
      <c r="D55" s="10" t="s">
        <v>51</v>
      </c>
      <c r="E55" s="10" t="s">
        <v>123</v>
      </c>
      <c r="F55" s="10" t="s">
        <v>124</v>
      </c>
      <c r="G55" s="10" t="s">
        <v>31</v>
      </c>
      <c r="H55" s="14">
        <v>50000</v>
      </c>
      <c r="I55" s="21">
        <v>43809</v>
      </c>
      <c r="J55" s="21">
        <v>44144</v>
      </c>
      <c r="K55" s="20">
        <v>549.79</v>
      </c>
      <c r="L55" s="20">
        <f>K55+K56</f>
        <v>989.67</v>
      </c>
      <c r="M55" s="10" t="s">
        <v>41</v>
      </c>
      <c r="N55" s="10"/>
    </row>
    <row r="56" ht="25" customHeight="1" spans="1:14">
      <c r="A56" s="10"/>
      <c r="B56" s="10"/>
      <c r="C56" s="10"/>
      <c r="D56" s="10" t="s">
        <v>51</v>
      </c>
      <c r="E56" s="13" t="s">
        <v>122</v>
      </c>
      <c r="F56" s="13" t="s">
        <v>51</v>
      </c>
      <c r="G56" s="10" t="s">
        <v>31</v>
      </c>
      <c r="H56" s="13">
        <v>40000</v>
      </c>
      <c r="I56" s="13">
        <v>20190417</v>
      </c>
      <c r="J56" s="13">
        <v>20200417</v>
      </c>
      <c r="K56" s="20">
        <v>439.88</v>
      </c>
      <c r="L56" s="20"/>
      <c r="M56" s="13" t="s">
        <v>26</v>
      </c>
      <c r="N56" s="10"/>
    </row>
    <row r="57" ht="25" customHeight="1" spans="1:14">
      <c r="A57" s="10">
        <v>41</v>
      </c>
      <c r="B57" s="10" t="s">
        <v>109</v>
      </c>
      <c r="C57" s="10" t="s">
        <v>125</v>
      </c>
      <c r="D57" s="10" t="s">
        <v>95</v>
      </c>
      <c r="E57" s="10" t="s">
        <v>126</v>
      </c>
      <c r="F57" s="10" t="s">
        <v>127</v>
      </c>
      <c r="G57" s="10" t="s">
        <v>37</v>
      </c>
      <c r="H57" s="14">
        <v>50000</v>
      </c>
      <c r="I57" s="21">
        <v>43719</v>
      </c>
      <c r="J57" s="21">
        <v>44083</v>
      </c>
      <c r="K57" s="20">
        <v>549.79</v>
      </c>
      <c r="L57" s="20">
        <v>549.79</v>
      </c>
      <c r="M57" s="10" t="s">
        <v>41</v>
      </c>
      <c r="N57" s="10"/>
    </row>
    <row r="58" ht="25" customHeight="1" spans="1:14">
      <c r="A58" s="10">
        <v>42</v>
      </c>
      <c r="B58" s="10" t="s">
        <v>109</v>
      </c>
      <c r="C58" s="10" t="s">
        <v>128</v>
      </c>
      <c r="D58" s="10" t="s">
        <v>36</v>
      </c>
      <c r="E58" s="13" t="s">
        <v>128</v>
      </c>
      <c r="F58" s="13" t="s">
        <v>36</v>
      </c>
      <c r="G58" s="10" t="s">
        <v>37</v>
      </c>
      <c r="H58" s="13">
        <v>50000</v>
      </c>
      <c r="I58" s="13">
        <v>20190514</v>
      </c>
      <c r="J58" s="13">
        <v>20200514</v>
      </c>
      <c r="K58" s="20">
        <v>549.79</v>
      </c>
      <c r="L58" s="20">
        <v>549.79</v>
      </c>
      <c r="M58" s="13" t="s">
        <v>26</v>
      </c>
      <c r="N58" s="10"/>
    </row>
    <row r="59" ht="25" customHeight="1" spans="1:14">
      <c r="A59" s="10">
        <v>43</v>
      </c>
      <c r="B59" s="10" t="s">
        <v>109</v>
      </c>
      <c r="C59" s="10" t="s">
        <v>129</v>
      </c>
      <c r="D59" s="10" t="s">
        <v>82</v>
      </c>
      <c r="E59" s="13" t="s">
        <v>129</v>
      </c>
      <c r="F59" s="13" t="s">
        <v>82</v>
      </c>
      <c r="G59" s="10" t="s">
        <v>83</v>
      </c>
      <c r="H59" s="13">
        <v>30000</v>
      </c>
      <c r="I59" s="13">
        <v>20191120</v>
      </c>
      <c r="J59" s="13">
        <v>20201120</v>
      </c>
      <c r="K59" s="20">
        <v>329.88</v>
      </c>
      <c r="L59" s="20">
        <v>329.88</v>
      </c>
      <c r="M59" s="13" t="s">
        <v>26</v>
      </c>
      <c r="N59" s="10"/>
    </row>
    <row r="60" ht="25" customHeight="1" spans="1:14">
      <c r="A60" s="10">
        <v>44</v>
      </c>
      <c r="B60" s="10" t="s">
        <v>109</v>
      </c>
      <c r="C60" s="10" t="s">
        <v>130</v>
      </c>
      <c r="D60" s="10" t="s">
        <v>101</v>
      </c>
      <c r="E60" s="13" t="s">
        <v>130</v>
      </c>
      <c r="F60" s="13" t="s">
        <v>101</v>
      </c>
      <c r="G60" s="10" t="s">
        <v>102</v>
      </c>
      <c r="H60" s="13">
        <v>40000</v>
      </c>
      <c r="I60" s="13">
        <v>20190909</v>
      </c>
      <c r="J60" s="13">
        <v>20200909</v>
      </c>
      <c r="K60" s="20">
        <v>439.83</v>
      </c>
      <c r="L60" s="20">
        <v>439.83</v>
      </c>
      <c r="M60" s="13" t="s">
        <v>26</v>
      </c>
      <c r="N60" s="10"/>
    </row>
    <row r="61" ht="25" customHeight="1" spans="1:14">
      <c r="A61" s="10">
        <v>45</v>
      </c>
      <c r="B61" s="10" t="s">
        <v>109</v>
      </c>
      <c r="C61" s="10" t="s">
        <v>131</v>
      </c>
      <c r="D61" s="10" t="s">
        <v>132</v>
      </c>
      <c r="E61" s="13" t="s">
        <v>131</v>
      </c>
      <c r="F61" s="13" t="s">
        <v>132</v>
      </c>
      <c r="G61" s="10" t="s">
        <v>133</v>
      </c>
      <c r="H61" s="13">
        <v>50000</v>
      </c>
      <c r="I61" s="13">
        <v>20190326</v>
      </c>
      <c r="J61" s="13">
        <v>20200326</v>
      </c>
      <c r="K61" s="20">
        <v>555.83</v>
      </c>
      <c r="L61" s="20">
        <v>555.83</v>
      </c>
      <c r="M61" s="13" t="s">
        <v>26</v>
      </c>
      <c r="N61" s="10"/>
    </row>
    <row r="62" ht="25" customHeight="1" spans="1:14">
      <c r="A62" s="10">
        <v>46</v>
      </c>
      <c r="B62" s="10" t="s">
        <v>109</v>
      </c>
      <c r="C62" s="10" t="s">
        <v>134</v>
      </c>
      <c r="D62" s="10" t="s">
        <v>82</v>
      </c>
      <c r="E62" s="10" t="s">
        <v>134</v>
      </c>
      <c r="F62" s="10" t="s">
        <v>82</v>
      </c>
      <c r="G62" s="10" t="s">
        <v>135</v>
      </c>
      <c r="H62" s="14">
        <v>50000</v>
      </c>
      <c r="I62" s="21">
        <v>43712</v>
      </c>
      <c r="J62" s="21">
        <v>44077</v>
      </c>
      <c r="K62" s="20">
        <v>549.79</v>
      </c>
      <c r="L62" s="20">
        <f>K62+K63</f>
        <v>1099.58</v>
      </c>
      <c r="M62" s="10" t="s">
        <v>41</v>
      </c>
      <c r="N62" s="10"/>
    </row>
    <row r="63" ht="25" customHeight="1" spans="1:14">
      <c r="A63" s="10"/>
      <c r="B63" s="10"/>
      <c r="C63" s="10"/>
      <c r="D63" s="10" t="s">
        <v>82</v>
      </c>
      <c r="E63" s="10"/>
      <c r="F63" s="10" t="s">
        <v>82</v>
      </c>
      <c r="G63" s="10" t="s">
        <v>135</v>
      </c>
      <c r="H63" s="13">
        <v>50000</v>
      </c>
      <c r="I63" s="13">
        <v>20191120</v>
      </c>
      <c r="J63" s="13">
        <v>20201120</v>
      </c>
      <c r="K63" s="20">
        <v>549.79</v>
      </c>
      <c r="L63" s="20"/>
      <c r="M63" s="13" t="s">
        <v>26</v>
      </c>
      <c r="N63" s="10"/>
    </row>
    <row r="64" ht="25" customHeight="1" spans="1:14">
      <c r="A64" s="10">
        <v>47</v>
      </c>
      <c r="B64" s="10" t="s">
        <v>109</v>
      </c>
      <c r="C64" s="10" t="s">
        <v>136</v>
      </c>
      <c r="D64" s="10" t="s">
        <v>104</v>
      </c>
      <c r="E64" s="13" t="s">
        <v>136</v>
      </c>
      <c r="F64" s="13" t="s">
        <v>104</v>
      </c>
      <c r="G64" s="10" t="s">
        <v>137</v>
      </c>
      <c r="H64" s="13">
        <v>50000</v>
      </c>
      <c r="I64" s="13">
        <v>20191009</v>
      </c>
      <c r="J64" s="13">
        <v>20201009</v>
      </c>
      <c r="K64" s="20">
        <v>549.79</v>
      </c>
      <c r="L64" s="20">
        <f>K64+K65+K66</f>
        <v>1033.13</v>
      </c>
      <c r="M64" s="13" t="s">
        <v>26</v>
      </c>
      <c r="N64" s="10"/>
    </row>
    <row r="65" ht="25" customHeight="1" spans="1:14">
      <c r="A65" s="10"/>
      <c r="B65" s="10"/>
      <c r="C65" s="10"/>
      <c r="D65" s="10" t="s">
        <v>104</v>
      </c>
      <c r="E65" s="13"/>
      <c r="F65" s="13" t="s">
        <v>104</v>
      </c>
      <c r="G65" s="10" t="s">
        <v>137</v>
      </c>
      <c r="H65" s="14">
        <v>50000</v>
      </c>
      <c r="I65" s="21">
        <v>43528</v>
      </c>
      <c r="J65" s="21">
        <v>43893</v>
      </c>
      <c r="K65" s="20">
        <v>422.92</v>
      </c>
      <c r="L65" s="20"/>
      <c r="M65" s="10" t="s">
        <v>41</v>
      </c>
      <c r="N65" s="10"/>
    </row>
    <row r="66" ht="25" customHeight="1" spans="1:14">
      <c r="A66" s="10"/>
      <c r="B66" s="10"/>
      <c r="C66" s="10"/>
      <c r="D66" s="10" t="s">
        <v>104</v>
      </c>
      <c r="E66" s="13"/>
      <c r="F66" s="13" t="s">
        <v>104</v>
      </c>
      <c r="G66" s="10" t="s">
        <v>137</v>
      </c>
      <c r="H66" s="14">
        <v>50000</v>
      </c>
      <c r="I66" s="21">
        <v>43901</v>
      </c>
      <c r="J66" s="21">
        <v>44265</v>
      </c>
      <c r="K66" s="20">
        <v>60.42</v>
      </c>
      <c r="L66" s="20"/>
      <c r="M66" s="10" t="s">
        <v>41</v>
      </c>
      <c r="N66" s="10"/>
    </row>
    <row r="67" ht="25" customHeight="1" spans="1:14">
      <c r="A67" s="10">
        <v>48</v>
      </c>
      <c r="B67" s="10" t="s">
        <v>109</v>
      </c>
      <c r="C67" s="10" t="s">
        <v>138</v>
      </c>
      <c r="D67" s="10" t="s">
        <v>82</v>
      </c>
      <c r="E67" s="13" t="s">
        <v>138</v>
      </c>
      <c r="F67" s="13" t="s">
        <v>82</v>
      </c>
      <c r="G67" s="10" t="s">
        <v>83</v>
      </c>
      <c r="H67" s="13">
        <v>50000</v>
      </c>
      <c r="I67" s="13">
        <v>20190703</v>
      </c>
      <c r="J67" s="13">
        <v>20200703</v>
      </c>
      <c r="K67" s="20">
        <v>549.79</v>
      </c>
      <c r="L67" s="20">
        <v>549.79</v>
      </c>
      <c r="M67" s="13" t="s">
        <v>26</v>
      </c>
      <c r="N67" s="10"/>
    </row>
    <row r="68" ht="25" customHeight="1" spans="1:14">
      <c r="A68" s="10">
        <v>49</v>
      </c>
      <c r="B68" s="10" t="s">
        <v>109</v>
      </c>
      <c r="C68" s="10" t="s">
        <v>139</v>
      </c>
      <c r="D68" s="10" t="s">
        <v>55</v>
      </c>
      <c r="E68" s="13" t="s">
        <v>139</v>
      </c>
      <c r="F68" s="13" t="s">
        <v>55</v>
      </c>
      <c r="G68" s="10" t="s">
        <v>140</v>
      </c>
      <c r="H68" s="13">
        <v>50000</v>
      </c>
      <c r="I68" s="13">
        <v>20190719</v>
      </c>
      <c r="J68" s="13">
        <v>20200719</v>
      </c>
      <c r="K68" s="20">
        <v>549.79</v>
      </c>
      <c r="L68" s="20">
        <v>549.79</v>
      </c>
      <c r="M68" s="13" t="s">
        <v>26</v>
      </c>
      <c r="N68" s="10"/>
    </row>
    <row r="69" ht="25" customHeight="1" spans="1:14">
      <c r="A69" s="10">
        <v>50</v>
      </c>
      <c r="B69" s="10" t="s">
        <v>109</v>
      </c>
      <c r="C69" s="10" t="s">
        <v>141</v>
      </c>
      <c r="D69" s="10" t="s">
        <v>142</v>
      </c>
      <c r="E69" s="13" t="s">
        <v>143</v>
      </c>
      <c r="F69" s="13" t="s">
        <v>127</v>
      </c>
      <c r="G69" s="10" t="s">
        <v>77</v>
      </c>
      <c r="H69" s="13">
        <v>50000</v>
      </c>
      <c r="I69" s="13">
        <v>20191120</v>
      </c>
      <c r="J69" s="13">
        <v>20201120</v>
      </c>
      <c r="K69" s="20">
        <v>549.79</v>
      </c>
      <c r="L69" s="20">
        <v>549.79</v>
      </c>
      <c r="M69" s="13" t="s">
        <v>26</v>
      </c>
      <c r="N69" s="10"/>
    </row>
    <row r="70" ht="25" customHeight="1" spans="1:14">
      <c r="A70" s="10">
        <v>51</v>
      </c>
      <c r="B70" s="10" t="s">
        <v>109</v>
      </c>
      <c r="C70" s="10" t="s">
        <v>144</v>
      </c>
      <c r="D70" s="10" t="s">
        <v>51</v>
      </c>
      <c r="E70" s="13" t="s">
        <v>145</v>
      </c>
      <c r="F70" s="13" t="s">
        <v>106</v>
      </c>
      <c r="G70" s="10" t="s">
        <v>31</v>
      </c>
      <c r="H70" s="13">
        <v>50000</v>
      </c>
      <c r="I70" s="13">
        <v>20191011</v>
      </c>
      <c r="J70" s="13">
        <v>20201011</v>
      </c>
      <c r="K70" s="20">
        <v>549.92</v>
      </c>
      <c r="L70" s="20">
        <f>K70+K71</f>
        <v>1099.71</v>
      </c>
      <c r="M70" s="13" t="s">
        <v>26</v>
      </c>
      <c r="N70" s="10"/>
    </row>
    <row r="71" ht="25" customHeight="1" spans="1:14">
      <c r="A71" s="10"/>
      <c r="B71" s="10"/>
      <c r="C71" s="10"/>
      <c r="D71" s="10" t="s">
        <v>51</v>
      </c>
      <c r="E71" s="10" t="s">
        <v>144</v>
      </c>
      <c r="F71" s="10" t="s">
        <v>51</v>
      </c>
      <c r="G71" s="10" t="s">
        <v>31</v>
      </c>
      <c r="H71" s="14">
        <v>50000</v>
      </c>
      <c r="I71" s="21">
        <v>43820</v>
      </c>
      <c r="J71" s="21">
        <v>44169</v>
      </c>
      <c r="K71" s="20">
        <v>549.79</v>
      </c>
      <c r="L71" s="20"/>
      <c r="M71" s="10" t="s">
        <v>41</v>
      </c>
      <c r="N71" s="10"/>
    </row>
    <row r="72" ht="25" customHeight="1" spans="1:14">
      <c r="A72" s="10">
        <v>52</v>
      </c>
      <c r="B72" s="10" t="s">
        <v>109</v>
      </c>
      <c r="C72" s="10" t="s">
        <v>146</v>
      </c>
      <c r="D72" s="10" t="s">
        <v>104</v>
      </c>
      <c r="E72" s="13" t="s">
        <v>146</v>
      </c>
      <c r="F72" s="13" t="s">
        <v>104</v>
      </c>
      <c r="G72" s="10" t="s">
        <v>65</v>
      </c>
      <c r="H72" s="13">
        <v>50000</v>
      </c>
      <c r="I72" s="13">
        <v>20190308</v>
      </c>
      <c r="J72" s="13">
        <v>20200308</v>
      </c>
      <c r="K72" s="20">
        <v>404.79</v>
      </c>
      <c r="L72" s="20">
        <v>404.79</v>
      </c>
      <c r="M72" s="13" t="s">
        <v>26</v>
      </c>
      <c r="N72" s="10"/>
    </row>
    <row r="73" ht="25" customHeight="1" spans="1:14">
      <c r="A73" s="10">
        <v>53</v>
      </c>
      <c r="B73" s="10" t="s">
        <v>109</v>
      </c>
      <c r="C73" s="10" t="s">
        <v>147</v>
      </c>
      <c r="D73" s="10" t="s">
        <v>51</v>
      </c>
      <c r="E73" s="13" t="s">
        <v>147</v>
      </c>
      <c r="F73" s="13" t="s">
        <v>51</v>
      </c>
      <c r="G73" s="10" t="s">
        <v>31</v>
      </c>
      <c r="H73" s="13">
        <v>50000</v>
      </c>
      <c r="I73" s="13">
        <v>20190514</v>
      </c>
      <c r="J73" s="13">
        <v>20200514</v>
      </c>
      <c r="K73" s="20">
        <v>549.79</v>
      </c>
      <c r="L73" s="20">
        <v>549.79</v>
      </c>
      <c r="M73" s="13" t="s">
        <v>26</v>
      </c>
      <c r="N73" s="10"/>
    </row>
    <row r="74" ht="25" customHeight="1" spans="1:14">
      <c r="A74" s="10">
        <v>54</v>
      </c>
      <c r="B74" s="10" t="s">
        <v>109</v>
      </c>
      <c r="C74" s="10" t="s">
        <v>148</v>
      </c>
      <c r="D74" s="10" t="s">
        <v>104</v>
      </c>
      <c r="E74" s="13" t="s">
        <v>149</v>
      </c>
      <c r="F74" s="13" t="s">
        <v>150</v>
      </c>
      <c r="G74" s="10" t="s">
        <v>65</v>
      </c>
      <c r="H74" s="13">
        <v>50000</v>
      </c>
      <c r="I74" s="13">
        <v>20190326</v>
      </c>
      <c r="J74" s="13">
        <v>20200326</v>
      </c>
      <c r="K74" s="20">
        <v>555.83</v>
      </c>
      <c r="L74" s="20">
        <v>555.83</v>
      </c>
      <c r="M74" s="13" t="s">
        <v>26</v>
      </c>
      <c r="N74" s="10"/>
    </row>
    <row r="75" ht="25" customHeight="1" spans="1:14">
      <c r="A75" s="10">
        <v>55</v>
      </c>
      <c r="B75" s="10" t="s">
        <v>109</v>
      </c>
      <c r="C75" s="10" t="s">
        <v>151</v>
      </c>
      <c r="D75" s="10" t="s">
        <v>106</v>
      </c>
      <c r="E75" s="13" t="s">
        <v>151</v>
      </c>
      <c r="F75" s="13" t="s">
        <v>106</v>
      </c>
      <c r="G75" s="10" t="s">
        <v>108</v>
      </c>
      <c r="H75" s="13">
        <v>50000</v>
      </c>
      <c r="I75" s="13">
        <v>20190611</v>
      </c>
      <c r="J75" s="13">
        <v>20200611</v>
      </c>
      <c r="K75" s="20">
        <v>549.79</v>
      </c>
      <c r="L75" s="20">
        <v>549.79</v>
      </c>
      <c r="M75" s="13" t="s">
        <v>26</v>
      </c>
      <c r="N75" s="10"/>
    </row>
    <row r="76" ht="25" customHeight="1" spans="1:14">
      <c r="A76" s="10">
        <v>56</v>
      </c>
      <c r="B76" s="10" t="s">
        <v>109</v>
      </c>
      <c r="C76" s="10" t="s">
        <v>152</v>
      </c>
      <c r="D76" s="10" t="s">
        <v>82</v>
      </c>
      <c r="E76" s="13" t="s">
        <v>152</v>
      </c>
      <c r="F76" s="13" t="s">
        <v>82</v>
      </c>
      <c r="G76" s="10" t="s">
        <v>83</v>
      </c>
      <c r="H76" s="13">
        <v>20000</v>
      </c>
      <c r="I76" s="13">
        <v>20191125</v>
      </c>
      <c r="J76" s="13">
        <v>20201125</v>
      </c>
      <c r="K76" s="20">
        <v>219.92</v>
      </c>
      <c r="L76" s="20">
        <v>219.92</v>
      </c>
      <c r="M76" s="13" t="s">
        <v>26</v>
      </c>
      <c r="N76" s="10"/>
    </row>
    <row r="77" ht="25" customHeight="1" spans="1:14">
      <c r="A77" s="10">
        <v>57</v>
      </c>
      <c r="B77" s="10" t="s">
        <v>109</v>
      </c>
      <c r="C77" s="10" t="s">
        <v>153</v>
      </c>
      <c r="D77" s="10" t="s">
        <v>111</v>
      </c>
      <c r="E77" s="13" t="s">
        <v>153</v>
      </c>
      <c r="F77" s="13" t="s">
        <v>111</v>
      </c>
      <c r="G77" s="10" t="s">
        <v>37</v>
      </c>
      <c r="H77" s="13">
        <v>20000</v>
      </c>
      <c r="I77" s="13">
        <v>20191125</v>
      </c>
      <c r="J77" s="13">
        <v>20201125</v>
      </c>
      <c r="K77" s="20">
        <v>219.92</v>
      </c>
      <c r="L77" s="20">
        <v>219.92</v>
      </c>
      <c r="M77" s="13" t="s">
        <v>26</v>
      </c>
      <c r="N77" s="10"/>
    </row>
    <row r="78" ht="25" customHeight="1" spans="1:14">
      <c r="A78" s="10">
        <v>58</v>
      </c>
      <c r="B78" s="10" t="s">
        <v>109</v>
      </c>
      <c r="C78" s="10" t="s">
        <v>154</v>
      </c>
      <c r="D78" s="10" t="s">
        <v>111</v>
      </c>
      <c r="E78" s="13" t="s">
        <v>154</v>
      </c>
      <c r="F78" s="13" t="s">
        <v>111</v>
      </c>
      <c r="G78" s="10" t="s">
        <v>37</v>
      </c>
      <c r="H78" s="13">
        <v>50000</v>
      </c>
      <c r="I78" s="13">
        <v>20200110</v>
      </c>
      <c r="J78" s="13">
        <v>20210110</v>
      </c>
      <c r="K78" s="20">
        <v>428.96</v>
      </c>
      <c r="L78" s="20">
        <v>428.96</v>
      </c>
      <c r="M78" s="13" t="s">
        <v>26</v>
      </c>
      <c r="N78" s="10"/>
    </row>
    <row r="79" ht="25" customHeight="1" spans="1:14">
      <c r="A79" s="10">
        <v>59</v>
      </c>
      <c r="B79" s="10" t="s">
        <v>109</v>
      </c>
      <c r="C79" s="10" t="s">
        <v>155</v>
      </c>
      <c r="D79" s="10" t="s">
        <v>111</v>
      </c>
      <c r="E79" s="13" t="s">
        <v>155</v>
      </c>
      <c r="F79" s="13" t="s">
        <v>111</v>
      </c>
      <c r="G79" s="10" t="s">
        <v>37</v>
      </c>
      <c r="H79" s="13">
        <v>50000</v>
      </c>
      <c r="I79" s="13">
        <v>20190514</v>
      </c>
      <c r="J79" s="13">
        <v>20200514</v>
      </c>
      <c r="K79" s="20">
        <v>549.79</v>
      </c>
      <c r="L79" s="20">
        <v>549.79</v>
      </c>
      <c r="M79" s="13" t="s">
        <v>26</v>
      </c>
      <c r="N79" s="10"/>
    </row>
    <row r="80" ht="25" customHeight="1" spans="1:14">
      <c r="A80" s="10">
        <v>60</v>
      </c>
      <c r="B80" s="10" t="s">
        <v>109</v>
      </c>
      <c r="C80" s="10" t="s">
        <v>156</v>
      </c>
      <c r="D80" s="10" t="s">
        <v>43</v>
      </c>
      <c r="E80" s="10" t="s">
        <v>156</v>
      </c>
      <c r="F80" s="10" t="s">
        <v>43</v>
      </c>
      <c r="G80" s="10" t="s">
        <v>37</v>
      </c>
      <c r="H80" s="14">
        <v>50000</v>
      </c>
      <c r="I80" s="21">
        <v>43558</v>
      </c>
      <c r="J80" s="21">
        <v>43923</v>
      </c>
      <c r="K80" s="20">
        <v>549.79</v>
      </c>
      <c r="L80" s="20">
        <v>549.79</v>
      </c>
      <c r="M80" s="10" t="s">
        <v>41</v>
      </c>
      <c r="N80" s="10"/>
    </row>
    <row r="81" ht="25" customHeight="1" spans="1:14">
      <c r="A81" s="10">
        <v>61</v>
      </c>
      <c r="B81" s="10" t="s">
        <v>109</v>
      </c>
      <c r="C81" s="10" t="s">
        <v>157</v>
      </c>
      <c r="D81" s="10" t="s">
        <v>158</v>
      </c>
      <c r="E81" s="10" t="s">
        <v>157</v>
      </c>
      <c r="F81" s="10" t="s">
        <v>158</v>
      </c>
      <c r="G81" s="15" t="s">
        <v>121</v>
      </c>
      <c r="H81" s="14">
        <v>50000</v>
      </c>
      <c r="I81" s="21">
        <v>43748</v>
      </c>
      <c r="J81" s="21">
        <v>44113</v>
      </c>
      <c r="K81" s="20">
        <v>549.79</v>
      </c>
      <c r="L81" s="20">
        <v>549.79</v>
      </c>
      <c r="M81" s="10" t="s">
        <v>41</v>
      </c>
      <c r="N81" s="10"/>
    </row>
    <row r="82" ht="25" customHeight="1" spans="1:14">
      <c r="A82" s="10">
        <v>62</v>
      </c>
      <c r="B82" s="10" t="s">
        <v>109</v>
      </c>
      <c r="C82" s="10" t="s">
        <v>159</v>
      </c>
      <c r="D82" s="10" t="s">
        <v>111</v>
      </c>
      <c r="E82" s="10" t="s">
        <v>160</v>
      </c>
      <c r="F82" s="10" t="s">
        <v>161</v>
      </c>
      <c r="G82" s="10" t="s">
        <v>37</v>
      </c>
      <c r="H82" s="14">
        <v>50000</v>
      </c>
      <c r="I82" s="21">
        <v>43572</v>
      </c>
      <c r="J82" s="21">
        <v>43925</v>
      </c>
      <c r="K82" s="20">
        <v>549.79</v>
      </c>
      <c r="L82" s="20">
        <v>549.79</v>
      </c>
      <c r="M82" s="10" t="s">
        <v>41</v>
      </c>
      <c r="N82" s="10"/>
    </row>
    <row r="83" ht="25" customHeight="1" spans="1:14">
      <c r="A83" s="10">
        <v>63</v>
      </c>
      <c r="B83" s="10" t="s">
        <v>109</v>
      </c>
      <c r="C83" s="10" t="s">
        <v>162</v>
      </c>
      <c r="D83" s="10" t="s">
        <v>36</v>
      </c>
      <c r="E83" s="10" t="s">
        <v>163</v>
      </c>
      <c r="F83" s="10" t="s">
        <v>164</v>
      </c>
      <c r="G83" s="10" t="s">
        <v>37</v>
      </c>
      <c r="H83" s="14">
        <v>50000</v>
      </c>
      <c r="I83" s="21">
        <v>43579</v>
      </c>
      <c r="J83" s="21">
        <v>43944</v>
      </c>
      <c r="K83" s="20">
        <v>549.79</v>
      </c>
      <c r="L83" s="20">
        <v>549.79</v>
      </c>
      <c r="M83" s="10" t="s">
        <v>41</v>
      </c>
      <c r="N83" s="10"/>
    </row>
    <row r="84" ht="25" customHeight="1" spans="1:14">
      <c r="A84" s="10">
        <v>64</v>
      </c>
      <c r="B84" s="10" t="s">
        <v>109</v>
      </c>
      <c r="C84" s="10" t="s">
        <v>165</v>
      </c>
      <c r="D84" s="10" t="s">
        <v>36</v>
      </c>
      <c r="E84" s="13" t="s">
        <v>165</v>
      </c>
      <c r="F84" s="13" t="s">
        <v>36</v>
      </c>
      <c r="G84" s="10" t="s">
        <v>37</v>
      </c>
      <c r="H84" s="13">
        <v>50000</v>
      </c>
      <c r="I84" s="13">
        <v>20200113</v>
      </c>
      <c r="J84" s="13">
        <v>20210113</v>
      </c>
      <c r="K84" s="20">
        <v>410.83</v>
      </c>
      <c r="L84" s="20">
        <v>410.83</v>
      </c>
      <c r="M84" s="13" t="s">
        <v>26</v>
      </c>
      <c r="N84" s="10"/>
    </row>
    <row r="85" ht="25" customHeight="1" spans="1:14">
      <c r="A85" s="10">
        <v>65</v>
      </c>
      <c r="B85" s="10" t="s">
        <v>109</v>
      </c>
      <c r="C85" s="10" t="s">
        <v>166</v>
      </c>
      <c r="D85" s="10" t="s">
        <v>36</v>
      </c>
      <c r="E85" s="13" t="s">
        <v>166</v>
      </c>
      <c r="F85" s="13" t="s">
        <v>36</v>
      </c>
      <c r="G85" s="10" t="s">
        <v>37</v>
      </c>
      <c r="H85" s="13">
        <v>40000</v>
      </c>
      <c r="I85" s="13">
        <v>20191119</v>
      </c>
      <c r="J85" s="13">
        <v>20201119</v>
      </c>
      <c r="K85" s="20">
        <v>439.83</v>
      </c>
      <c r="L85" s="20">
        <v>439.83</v>
      </c>
      <c r="M85" s="13" t="s">
        <v>26</v>
      </c>
      <c r="N85" s="10"/>
    </row>
    <row r="86" ht="25" customHeight="1" spans="1:14">
      <c r="A86" s="10">
        <v>66</v>
      </c>
      <c r="B86" s="10" t="s">
        <v>109</v>
      </c>
      <c r="C86" s="10" t="s">
        <v>167</v>
      </c>
      <c r="D86" s="10" t="s">
        <v>127</v>
      </c>
      <c r="E86" s="13" t="s">
        <v>168</v>
      </c>
      <c r="F86" s="13" t="s">
        <v>169</v>
      </c>
      <c r="G86" s="10" t="s">
        <v>21</v>
      </c>
      <c r="H86" s="13">
        <v>30000</v>
      </c>
      <c r="I86" s="13">
        <v>20191119</v>
      </c>
      <c r="J86" s="13">
        <v>20201119</v>
      </c>
      <c r="K86" s="20">
        <v>329.88</v>
      </c>
      <c r="L86" s="20">
        <v>329.88</v>
      </c>
      <c r="M86" s="13" t="s">
        <v>26</v>
      </c>
      <c r="N86" s="10"/>
    </row>
    <row r="87" ht="25" customHeight="1" spans="1:14">
      <c r="A87" s="10">
        <v>67</v>
      </c>
      <c r="B87" s="10" t="s">
        <v>109</v>
      </c>
      <c r="C87" s="10" t="s">
        <v>170</v>
      </c>
      <c r="D87" s="10" t="s">
        <v>142</v>
      </c>
      <c r="E87" s="13" t="s">
        <v>170</v>
      </c>
      <c r="F87" s="13" t="s">
        <v>142</v>
      </c>
      <c r="G87" s="10" t="s">
        <v>77</v>
      </c>
      <c r="H87" s="13">
        <v>50000</v>
      </c>
      <c r="I87" s="13">
        <v>20191122</v>
      </c>
      <c r="J87" s="13">
        <v>20201122</v>
      </c>
      <c r="K87" s="20">
        <v>549.79</v>
      </c>
      <c r="L87" s="20">
        <f>K87+K88</f>
        <v>1051.25</v>
      </c>
      <c r="M87" s="13" t="s">
        <v>26</v>
      </c>
      <c r="N87" s="10"/>
    </row>
    <row r="88" ht="25" customHeight="1" spans="1:14">
      <c r="A88" s="10"/>
      <c r="B88" s="10"/>
      <c r="C88" s="10"/>
      <c r="D88" s="10" t="s">
        <v>142</v>
      </c>
      <c r="E88" s="13"/>
      <c r="F88" s="13" t="s">
        <v>142</v>
      </c>
      <c r="G88" s="10" t="s">
        <v>77</v>
      </c>
      <c r="H88" s="14">
        <v>50000</v>
      </c>
      <c r="I88" s="21">
        <v>43549</v>
      </c>
      <c r="J88" s="21">
        <v>43904</v>
      </c>
      <c r="K88" s="20">
        <v>501.46</v>
      </c>
      <c r="L88" s="20"/>
      <c r="M88" s="10" t="s">
        <v>41</v>
      </c>
      <c r="N88" s="10"/>
    </row>
    <row r="89" ht="25" customHeight="1" spans="1:14">
      <c r="A89" s="10">
        <v>68</v>
      </c>
      <c r="B89" s="10" t="s">
        <v>109</v>
      </c>
      <c r="C89" s="10" t="s">
        <v>171</v>
      </c>
      <c r="D89" s="10" t="s">
        <v>43</v>
      </c>
      <c r="E89" s="13" t="s">
        <v>171</v>
      </c>
      <c r="F89" s="13" t="s">
        <v>43</v>
      </c>
      <c r="G89" s="10" t="s">
        <v>37</v>
      </c>
      <c r="H89" s="13">
        <v>40000</v>
      </c>
      <c r="I89" s="13">
        <v>20190306</v>
      </c>
      <c r="J89" s="13">
        <v>20200306</v>
      </c>
      <c r="K89" s="20">
        <v>290</v>
      </c>
      <c r="L89" s="20">
        <v>290</v>
      </c>
      <c r="M89" s="13" t="s">
        <v>26</v>
      </c>
      <c r="N89" s="10"/>
    </row>
    <row r="90" ht="25" customHeight="1" spans="1:14">
      <c r="A90" s="10">
        <v>69</v>
      </c>
      <c r="B90" s="10" t="s">
        <v>109</v>
      </c>
      <c r="C90" s="10" t="s">
        <v>172</v>
      </c>
      <c r="D90" s="10" t="s">
        <v>142</v>
      </c>
      <c r="E90" s="13" t="s">
        <v>172</v>
      </c>
      <c r="F90" s="13" t="s">
        <v>142</v>
      </c>
      <c r="G90" s="10" t="s">
        <v>77</v>
      </c>
      <c r="H90" s="13">
        <v>50000</v>
      </c>
      <c r="I90" s="13">
        <v>20191119</v>
      </c>
      <c r="J90" s="13">
        <v>20201119</v>
      </c>
      <c r="K90" s="20">
        <v>549.79</v>
      </c>
      <c r="L90" s="20">
        <v>549.79</v>
      </c>
      <c r="M90" s="13" t="s">
        <v>26</v>
      </c>
      <c r="N90" s="10"/>
    </row>
    <row r="91" ht="25" customHeight="1" spans="1:14">
      <c r="A91" s="10">
        <v>70</v>
      </c>
      <c r="B91" s="10" t="s">
        <v>109</v>
      </c>
      <c r="C91" s="10" t="s">
        <v>173</v>
      </c>
      <c r="D91" s="10" t="s">
        <v>106</v>
      </c>
      <c r="E91" s="13" t="s">
        <v>174</v>
      </c>
      <c r="F91" s="13" t="s">
        <v>55</v>
      </c>
      <c r="G91" s="10" t="s">
        <v>108</v>
      </c>
      <c r="H91" s="13">
        <v>50000</v>
      </c>
      <c r="I91" s="13">
        <v>20200119</v>
      </c>
      <c r="J91" s="13">
        <v>20210119</v>
      </c>
      <c r="K91" s="20">
        <v>374.58</v>
      </c>
      <c r="L91" s="20">
        <v>374.58</v>
      </c>
      <c r="M91" s="13" t="s">
        <v>26</v>
      </c>
      <c r="N91" s="10"/>
    </row>
    <row r="92" ht="25" customHeight="1" spans="1:14">
      <c r="A92" s="10">
        <v>71</v>
      </c>
      <c r="B92" s="10" t="s">
        <v>109</v>
      </c>
      <c r="C92" s="10" t="s">
        <v>175</v>
      </c>
      <c r="D92" s="10" t="s">
        <v>120</v>
      </c>
      <c r="E92" s="13" t="s">
        <v>176</v>
      </c>
      <c r="F92" s="13" t="s">
        <v>36</v>
      </c>
      <c r="G92" s="10" t="s">
        <v>121</v>
      </c>
      <c r="H92" s="13">
        <v>40000</v>
      </c>
      <c r="I92" s="13">
        <v>20190308</v>
      </c>
      <c r="J92" s="13">
        <v>20200308</v>
      </c>
      <c r="K92" s="20">
        <v>314.17</v>
      </c>
      <c r="L92" s="20">
        <f>K92+K93</f>
        <v>455.84</v>
      </c>
      <c r="M92" s="13" t="s">
        <v>26</v>
      </c>
      <c r="N92" s="10"/>
    </row>
    <row r="93" ht="25" customHeight="1" spans="1:14">
      <c r="A93" s="10"/>
      <c r="B93" s="10"/>
      <c r="C93" s="10"/>
      <c r="D93" s="10" t="s">
        <v>120</v>
      </c>
      <c r="E93" s="13" t="s">
        <v>177</v>
      </c>
      <c r="F93" s="13" t="s">
        <v>178</v>
      </c>
      <c r="G93" s="10" t="s">
        <v>121</v>
      </c>
      <c r="H93" s="13">
        <v>50000</v>
      </c>
      <c r="I93" s="13">
        <v>20200226</v>
      </c>
      <c r="J93" s="13">
        <v>20210226</v>
      </c>
      <c r="K93" s="20">
        <v>141.67</v>
      </c>
      <c r="L93" s="20"/>
      <c r="M93" s="13"/>
      <c r="N93" s="10"/>
    </row>
    <row r="94" ht="25" customHeight="1" spans="1:14">
      <c r="A94" s="10">
        <v>72</v>
      </c>
      <c r="B94" s="10" t="s">
        <v>179</v>
      </c>
      <c r="C94" s="10" t="s">
        <v>180</v>
      </c>
      <c r="D94" s="10" t="s">
        <v>95</v>
      </c>
      <c r="E94" s="10" t="s">
        <v>181</v>
      </c>
      <c r="F94" s="10" t="s">
        <v>182</v>
      </c>
      <c r="G94" s="10" t="s">
        <v>37</v>
      </c>
      <c r="H94" s="14">
        <v>50000</v>
      </c>
      <c r="I94" s="21">
        <v>43776</v>
      </c>
      <c r="J94" s="21">
        <v>44133</v>
      </c>
      <c r="K94" s="20">
        <v>549.79</v>
      </c>
      <c r="L94" s="20">
        <f>K94+K95</f>
        <v>1099.58</v>
      </c>
      <c r="M94" s="10" t="s">
        <v>41</v>
      </c>
      <c r="N94" s="10"/>
    </row>
    <row r="95" ht="25" customHeight="1" spans="1:14">
      <c r="A95" s="10"/>
      <c r="B95" s="10"/>
      <c r="C95" s="10"/>
      <c r="D95" s="10" t="s">
        <v>95</v>
      </c>
      <c r="E95" s="10" t="s">
        <v>183</v>
      </c>
      <c r="F95" s="10" t="s">
        <v>106</v>
      </c>
      <c r="G95" s="10" t="s">
        <v>37</v>
      </c>
      <c r="H95" s="14">
        <v>50000</v>
      </c>
      <c r="I95" s="21">
        <v>43719</v>
      </c>
      <c r="J95" s="21">
        <v>44083</v>
      </c>
      <c r="K95" s="20">
        <v>549.79</v>
      </c>
      <c r="L95" s="20"/>
      <c r="M95" s="10"/>
      <c r="N95" s="10"/>
    </row>
    <row r="96" ht="25" customHeight="1" spans="1:14">
      <c r="A96" s="10">
        <v>73</v>
      </c>
      <c r="B96" s="10" t="s">
        <v>179</v>
      </c>
      <c r="C96" s="10" t="s">
        <v>184</v>
      </c>
      <c r="D96" s="10" t="s">
        <v>106</v>
      </c>
      <c r="E96" s="10" t="s">
        <v>184</v>
      </c>
      <c r="F96" s="10" t="s">
        <v>106</v>
      </c>
      <c r="G96" s="10" t="s">
        <v>108</v>
      </c>
      <c r="H96" s="14">
        <v>50000</v>
      </c>
      <c r="I96" s="21">
        <v>43605</v>
      </c>
      <c r="J96" s="21">
        <v>43964</v>
      </c>
      <c r="K96" s="20">
        <v>549.79</v>
      </c>
      <c r="L96" s="20">
        <v>549.79</v>
      </c>
      <c r="M96" s="10" t="s">
        <v>41</v>
      </c>
      <c r="N96" s="10"/>
    </row>
    <row r="97" ht="25" customHeight="1" spans="1:14">
      <c r="A97" s="10">
        <v>74</v>
      </c>
      <c r="B97" s="10" t="s">
        <v>179</v>
      </c>
      <c r="C97" s="10" t="s">
        <v>185</v>
      </c>
      <c r="D97" s="10" t="s">
        <v>82</v>
      </c>
      <c r="E97" s="13" t="s">
        <v>185</v>
      </c>
      <c r="F97" s="13" t="s">
        <v>82</v>
      </c>
      <c r="G97" s="10" t="s">
        <v>83</v>
      </c>
      <c r="H97" s="13">
        <v>50000</v>
      </c>
      <c r="I97" s="13">
        <v>20191115</v>
      </c>
      <c r="J97" s="13">
        <v>20201115</v>
      </c>
      <c r="K97" s="20">
        <v>549.79</v>
      </c>
      <c r="L97" s="20">
        <v>549.79</v>
      </c>
      <c r="M97" s="13" t="s">
        <v>26</v>
      </c>
      <c r="N97" s="10"/>
    </row>
    <row r="98" ht="25" customHeight="1" spans="1:14">
      <c r="A98" s="10">
        <v>75</v>
      </c>
      <c r="B98" s="10" t="s">
        <v>179</v>
      </c>
      <c r="C98" s="10" t="s">
        <v>186</v>
      </c>
      <c r="D98" s="10" t="s">
        <v>104</v>
      </c>
      <c r="E98" s="13" t="s">
        <v>186</v>
      </c>
      <c r="F98" s="13" t="s">
        <v>104</v>
      </c>
      <c r="G98" s="10" t="s">
        <v>65</v>
      </c>
      <c r="H98" s="13">
        <v>50000</v>
      </c>
      <c r="I98" s="13">
        <v>20190331</v>
      </c>
      <c r="J98" s="13">
        <v>20200331</v>
      </c>
      <c r="K98" s="20">
        <v>549.79</v>
      </c>
      <c r="L98" s="20">
        <v>549.79</v>
      </c>
      <c r="M98" s="13" t="s">
        <v>26</v>
      </c>
      <c r="N98" s="10"/>
    </row>
    <row r="99" ht="25" customHeight="1" spans="1:14">
      <c r="A99" s="10">
        <v>76</v>
      </c>
      <c r="B99" s="10" t="s">
        <v>179</v>
      </c>
      <c r="C99" s="22" t="s">
        <v>187</v>
      </c>
      <c r="D99" s="10" t="s">
        <v>178</v>
      </c>
      <c r="E99" s="10" t="s">
        <v>188</v>
      </c>
      <c r="F99" s="10" t="s">
        <v>55</v>
      </c>
      <c r="G99" s="10" t="s">
        <v>48</v>
      </c>
      <c r="H99" s="14">
        <v>50000</v>
      </c>
      <c r="I99" s="21">
        <v>43724</v>
      </c>
      <c r="J99" s="21">
        <v>44081</v>
      </c>
      <c r="K99" s="20">
        <v>549.79</v>
      </c>
      <c r="L99" s="20">
        <v>549.79</v>
      </c>
      <c r="M99" s="10" t="s">
        <v>41</v>
      </c>
      <c r="N99" s="10"/>
    </row>
    <row r="100" ht="25" customHeight="1" spans="1:14">
      <c r="A100" s="10">
        <v>77</v>
      </c>
      <c r="B100" s="10" t="s">
        <v>179</v>
      </c>
      <c r="C100" s="10" t="s">
        <v>189</v>
      </c>
      <c r="D100" s="10" t="s">
        <v>190</v>
      </c>
      <c r="E100" s="10" t="s">
        <v>191</v>
      </c>
      <c r="F100" s="10" t="s">
        <v>82</v>
      </c>
      <c r="G100" s="10" t="s">
        <v>192</v>
      </c>
      <c r="H100" s="14">
        <v>50000</v>
      </c>
      <c r="I100" s="21">
        <v>43609</v>
      </c>
      <c r="J100" s="21">
        <v>43971</v>
      </c>
      <c r="K100" s="20">
        <v>549.79</v>
      </c>
      <c r="L100" s="20">
        <f>K100+K101</f>
        <v>1099.58</v>
      </c>
      <c r="M100" s="10" t="s">
        <v>41</v>
      </c>
      <c r="N100" s="10"/>
    </row>
    <row r="101" ht="25" customHeight="1" spans="1:14">
      <c r="A101" s="10"/>
      <c r="B101" s="10"/>
      <c r="C101" s="10"/>
      <c r="D101" s="10" t="s">
        <v>190</v>
      </c>
      <c r="E101" s="10"/>
      <c r="F101" s="10" t="s">
        <v>82</v>
      </c>
      <c r="G101" s="10" t="s">
        <v>192</v>
      </c>
      <c r="H101" s="13">
        <v>50000</v>
      </c>
      <c r="I101" s="13">
        <v>20190426</v>
      </c>
      <c r="J101" s="13">
        <v>20200426</v>
      </c>
      <c r="K101" s="20">
        <v>549.79</v>
      </c>
      <c r="L101" s="20"/>
      <c r="M101" s="13" t="s">
        <v>26</v>
      </c>
      <c r="N101" s="10"/>
    </row>
    <row r="102" ht="25" customHeight="1" spans="1:14">
      <c r="A102" s="10">
        <v>78</v>
      </c>
      <c r="B102" s="10" t="s">
        <v>179</v>
      </c>
      <c r="C102" s="10" t="s">
        <v>193</v>
      </c>
      <c r="D102" s="10" t="s">
        <v>43</v>
      </c>
      <c r="E102" s="13" t="s">
        <v>193</v>
      </c>
      <c r="F102" s="13" t="s">
        <v>43</v>
      </c>
      <c r="G102" s="10" t="s">
        <v>65</v>
      </c>
      <c r="H102" s="13">
        <v>40000</v>
      </c>
      <c r="I102" s="13">
        <v>20190305</v>
      </c>
      <c r="J102" s="13">
        <v>20200305</v>
      </c>
      <c r="K102" s="20">
        <v>352.83</v>
      </c>
      <c r="L102" s="20">
        <f>K102+K103</f>
        <v>396.33</v>
      </c>
      <c r="M102" s="13" t="s">
        <v>26</v>
      </c>
      <c r="N102" s="10"/>
    </row>
    <row r="103" ht="25" customHeight="1" spans="1:14">
      <c r="A103" s="10"/>
      <c r="B103" s="10"/>
      <c r="C103" s="10"/>
      <c r="D103" s="10" t="s">
        <v>43</v>
      </c>
      <c r="E103" s="13"/>
      <c r="F103" s="13" t="s">
        <v>43</v>
      </c>
      <c r="G103" s="10" t="s">
        <v>65</v>
      </c>
      <c r="H103" s="13">
        <v>40000</v>
      </c>
      <c r="I103" s="13">
        <v>20200312</v>
      </c>
      <c r="J103" s="13">
        <v>20210312</v>
      </c>
      <c r="K103" s="20">
        <v>43.5</v>
      </c>
      <c r="L103" s="20"/>
      <c r="M103" s="13" t="s">
        <v>26</v>
      </c>
      <c r="N103" s="10"/>
    </row>
    <row r="104" ht="25" customHeight="1" spans="1:14">
      <c r="A104" s="10">
        <v>79</v>
      </c>
      <c r="B104" s="10" t="s">
        <v>179</v>
      </c>
      <c r="C104" s="10" t="s">
        <v>194</v>
      </c>
      <c r="D104" s="10" t="s">
        <v>55</v>
      </c>
      <c r="E104" s="13" t="s">
        <v>194</v>
      </c>
      <c r="F104" s="13" t="s">
        <v>55</v>
      </c>
      <c r="G104" s="10" t="s">
        <v>140</v>
      </c>
      <c r="H104" s="13">
        <v>50000</v>
      </c>
      <c r="I104" s="13">
        <v>20191218</v>
      </c>
      <c r="J104" s="13">
        <v>20201218</v>
      </c>
      <c r="K104" s="20">
        <v>549.79</v>
      </c>
      <c r="L104" s="20">
        <v>549.79</v>
      </c>
      <c r="M104" s="13" t="s">
        <v>26</v>
      </c>
      <c r="N104" s="10"/>
    </row>
    <row r="105" ht="26" customHeight="1" spans="1:14">
      <c r="A105" s="10">
        <v>80</v>
      </c>
      <c r="B105" s="10" t="s">
        <v>179</v>
      </c>
      <c r="C105" s="10" t="s">
        <v>195</v>
      </c>
      <c r="D105" s="10" t="s">
        <v>82</v>
      </c>
      <c r="E105" s="10" t="s">
        <v>195</v>
      </c>
      <c r="F105" s="10" t="s">
        <v>82</v>
      </c>
      <c r="G105" s="10" t="s">
        <v>83</v>
      </c>
      <c r="H105" s="14">
        <v>50000</v>
      </c>
      <c r="I105" s="21">
        <v>43581</v>
      </c>
      <c r="J105" s="21">
        <v>43946</v>
      </c>
      <c r="K105" s="20">
        <v>549.79</v>
      </c>
      <c r="L105" s="20">
        <v>549.79</v>
      </c>
      <c r="M105" s="10" t="s">
        <v>41</v>
      </c>
      <c r="N105" s="10"/>
    </row>
    <row r="106" ht="25" customHeight="1" spans="1:14">
      <c r="A106" s="10">
        <v>81</v>
      </c>
      <c r="B106" s="10" t="s">
        <v>179</v>
      </c>
      <c r="C106" s="10" t="s">
        <v>196</v>
      </c>
      <c r="D106" s="10" t="s">
        <v>120</v>
      </c>
      <c r="E106" s="10" t="s">
        <v>196</v>
      </c>
      <c r="F106" s="10" t="s">
        <v>120</v>
      </c>
      <c r="G106" s="10" t="s">
        <v>77</v>
      </c>
      <c r="H106" s="14">
        <v>50000</v>
      </c>
      <c r="I106" s="21">
        <v>43532</v>
      </c>
      <c r="J106" s="21">
        <v>43895</v>
      </c>
      <c r="K106" s="20">
        <v>416.88</v>
      </c>
      <c r="L106" s="20">
        <f>K106+K107</f>
        <v>489.38</v>
      </c>
      <c r="M106" s="10" t="s">
        <v>41</v>
      </c>
      <c r="N106" s="10"/>
    </row>
    <row r="107" ht="25" customHeight="1" spans="1:14">
      <c r="A107" s="10"/>
      <c r="B107" s="10"/>
      <c r="C107" s="10"/>
      <c r="D107" s="10" t="s">
        <v>120</v>
      </c>
      <c r="E107" s="10"/>
      <c r="F107" s="10" t="s">
        <v>120</v>
      </c>
      <c r="G107" s="10" t="s">
        <v>77</v>
      </c>
      <c r="H107" s="14">
        <v>50000</v>
      </c>
      <c r="I107" s="21">
        <v>43899</v>
      </c>
      <c r="J107" s="21">
        <v>44263</v>
      </c>
      <c r="K107" s="20">
        <v>72.5</v>
      </c>
      <c r="L107" s="20"/>
      <c r="M107" s="10"/>
      <c r="N107" s="10"/>
    </row>
    <row r="108" ht="26" customHeight="1" spans="1:14">
      <c r="A108" s="10">
        <v>82</v>
      </c>
      <c r="B108" s="10" t="s">
        <v>179</v>
      </c>
      <c r="C108" s="10" t="s">
        <v>197</v>
      </c>
      <c r="D108" s="10" t="s">
        <v>36</v>
      </c>
      <c r="E108" s="13" t="s">
        <v>198</v>
      </c>
      <c r="F108" s="13" t="s">
        <v>82</v>
      </c>
      <c r="G108" s="10" t="s">
        <v>137</v>
      </c>
      <c r="H108" s="13">
        <v>40000</v>
      </c>
      <c r="I108" s="13">
        <v>20191018</v>
      </c>
      <c r="J108" s="13">
        <v>20201018</v>
      </c>
      <c r="K108" s="20">
        <v>439.83</v>
      </c>
      <c r="L108" s="20">
        <v>439.83</v>
      </c>
      <c r="M108" s="13" t="s">
        <v>26</v>
      </c>
      <c r="N108" s="10"/>
    </row>
    <row r="109" ht="26" customHeight="1" spans="1:14">
      <c r="A109" s="10">
        <v>83</v>
      </c>
      <c r="B109" s="10" t="s">
        <v>179</v>
      </c>
      <c r="C109" s="10" t="s">
        <v>199</v>
      </c>
      <c r="D109" s="10" t="s">
        <v>200</v>
      </c>
      <c r="E109" s="13" t="s">
        <v>199</v>
      </c>
      <c r="F109" s="13" t="s">
        <v>200</v>
      </c>
      <c r="G109" s="10" t="s">
        <v>201</v>
      </c>
      <c r="H109" s="13">
        <v>40000</v>
      </c>
      <c r="I109" s="13">
        <v>20190514</v>
      </c>
      <c r="J109" s="13">
        <v>20200514</v>
      </c>
      <c r="K109" s="20">
        <v>439.83</v>
      </c>
      <c r="L109" s="20">
        <v>439.83</v>
      </c>
      <c r="M109" s="13" t="s">
        <v>26</v>
      </c>
      <c r="N109" s="10"/>
    </row>
    <row r="110" ht="26" customHeight="1" spans="1:14">
      <c r="A110" s="10">
        <v>84</v>
      </c>
      <c r="B110" s="10" t="s">
        <v>179</v>
      </c>
      <c r="C110" s="10" t="s">
        <v>202</v>
      </c>
      <c r="D110" s="10" t="s">
        <v>104</v>
      </c>
      <c r="E110" s="10" t="s">
        <v>202</v>
      </c>
      <c r="F110" s="10" t="s">
        <v>104</v>
      </c>
      <c r="G110" s="10" t="s">
        <v>65</v>
      </c>
      <c r="H110" s="14">
        <v>50000</v>
      </c>
      <c r="I110" s="21">
        <v>43812</v>
      </c>
      <c r="J110" s="21">
        <v>44177</v>
      </c>
      <c r="K110" s="20">
        <v>549.79</v>
      </c>
      <c r="L110" s="20">
        <v>549.79</v>
      </c>
      <c r="M110" s="10" t="s">
        <v>41</v>
      </c>
      <c r="N110" s="10"/>
    </row>
    <row r="111" ht="26" customHeight="1" spans="1:14">
      <c r="A111" s="10">
        <v>85</v>
      </c>
      <c r="B111" s="10" t="s">
        <v>179</v>
      </c>
      <c r="C111" s="10" t="s">
        <v>203</v>
      </c>
      <c r="D111" s="10" t="s">
        <v>111</v>
      </c>
      <c r="E111" s="13" t="s">
        <v>204</v>
      </c>
      <c r="F111" s="13" t="s">
        <v>205</v>
      </c>
      <c r="G111" s="10" t="s">
        <v>37</v>
      </c>
      <c r="H111" s="13">
        <v>60000</v>
      </c>
      <c r="I111" s="13">
        <v>20200102</v>
      </c>
      <c r="J111" s="13">
        <v>20210102</v>
      </c>
      <c r="K111" s="20">
        <v>572.75</v>
      </c>
      <c r="L111" s="20">
        <v>572.75</v>
      </c>
      <c r="M111" s="13" t="s">
        <v>26</v>
      </c>
      <c r="N111" s="10"/>
    </row>
    <row r="112" ht="26" customHeight="1" spans="1:14">
      <c r="A112" s="10">
        <v>86</v>
      </c>
      <c r="B112" s="10" t="s">
        <v>179</v>
      </c>
      <c r="C112" s="10" t="s">
        <v>206</v>
      </c>
      <c r="D112" s="10" t="s">
        <v>36</v>
      </c>
      <c r="E112" s="13" t="s">
        <v>206</v>
      </c>
      <c r="F112" s="13" t="s">
        <v>36</v>
      </c>
      <c r="G112" s="10" t="s">
        <v>37</v>
      </c>
      <c r="H112" s="13">
        <v>50000</v>
      </c>
      <c r="I112" s="13">
        <v>20191108</v>
      </c>
      <c r="J112" s="13">
        <v>20201108</v>
      </c>
      <c r="K112" s="20">
        <v>549.79</v>
      </c>
      <c r="L112" s="20">
        <v>549.79</v>
      </c>
      <c r="M112" s="13" t="s">
        <v>26</v>
      </c>
      <c r="N112" s="10"/>
    </row>
    <row r="113" ht="26" customHeight="1" spans="1:14">
      <c r="A113" s="10">
        <v>87</v>
      </c>
      <c r="B113" s="10" t="s">
        <v>179</v>
      </c>
      <c r="C113" s="10" t="s">
        <v>207</v>
      </c>
      <c r="D113" s="10" t="s">
        <v>51</v>
      </c>
      <c r="E113" s="13" t="s">
        <v>207</v>
      </c>
      <c r="F113" s="13" t="s">
        <v>51</v>
      </c>
      <c r="G113" s="10" t="s">
        <v>31</v>
      </c>
      <c r="H113" s="13">
        <v>50000</v>
      </c>
      <c r="I113" s="13">
        <v>20200108</v>
      </c>
      <c r="J113" s="13">
        <v>20210108</v>
      </c>
      <c r="K113" s="20">
        <v>441.04</v>
      </c>
      <c r="L113" s="20">
        <v>441.04</v>
      </c>
      <c r="M113" s="13" t="s">
        <v>26</v>
      </c>
      <c r="N113" s="10"/>
    </row>
    <row r="114" ht="26" customHeight="1" spans="1:14">
      <c r="A114" s="10">
        <v>88</v>
      </c>
      <c r="B114" s="10" t="s">
        <v>179</v>
      </c>
      <c r="C114" s="10" t="s">
        <v>208</v>
      </c>
      <c r="D114" s="10" t="s">
        <v>106</v>
      </c>
      <c r="E114" s="13" t="s">
        <v>209</v>
      </c>
      <c r="F114" s="13" t="s">
        <v>164</v>
      </c>
      <c r="G114" s="10" t="s">
        <v>108</v>
      </c>
      <c r="H114" s="13">
        <v>50000</v>
      </c>
      <c r="I114" s="13">
        <v>20190923</v>
      </c>
      <c r="J114" s="13">
        <v>20200922</v>
      </c>
      <c r="K114" s="20">
        <v>549.79</v>
      </c>
      <c r="L114" s="20">
        <v>549.79</v>
      </c>
      <c r="M114" s="13" t="s">
        <v>26</v>
      </c>
      <c r="N114" s="10"/>
    </row>
    <row r="115" ht="25" customHeight="1" spans="1:14">
      <c r="A115" s="10">
        <v>89</v>
      </c>
      <c r="B115" s="10" t="s">
        <v>179</v>
      </c>
      <c r="C115" s="10" t="s">
        <v>210</v>
      </c>
      <c r="D115" s="10" t="s">
        <v>57</v>
      </c>
      <c r="E115" s="10" t="s">
        <v>210</v>
      </c>
      <c r="F115" s="10" t="s">
        <v>57</v>
      </c>
      <c r="G115" s="10" t="s">
        <v>211</v>
      </c>
      <c r="H115" s="14">
        <v>50000</v>
      </c>
      <c r="I115" s="21">
        <v>43819</v>
      </c>
      <c r="J115" s="21">
        <v>44173</v>
      </c>
      <c r="K115" s="20">
        <v>549.79</v>
      </c>
      <c r="L115" s="20">
        <f>K115+K116</f>
        <v>1099.58</v>
      </c>
      <c r="M115" s="10" t="s">
        <v>41</v>
      </c>
      <c r="N115" s="10"/>
    </row>
    <row r="116" ht="25" customHeight="1" spans="1:14">
      <c r="A116" s="10"/>
      <c r="B116" s="10"/>
      <c r="C116" s="10"/>
      <c r="D116" s="10" t="s">
        <v>57</v>
      </c>
      <c r="E116" s="13" t="s">
        <v>212</v>
      </c>
      <c r="F116" s="13" t="s">
        <v>82</v>
      </c>
      <c r="G116" s="10" t="s">
        <v>211</v>
      </c>
      <c r="H116" s="13">
        <v>50000</v>
      </c>
      <c r="I116" s="13">
        <v>20191128</v>
      </c>
      <c r="J116" s="13">
        <v>20201128</v>
      </c>
      <c r="K116" s="20">
        <v>549.79</v>
      </c>
      <c r="L116" s="20"/>
      <c r="M116" s="13" t="s">
        <v>26</v>
      </c>
      <c r="N116" s="10"/>
    </row>
    <row r="117" ht="25" customHeight="1" spans="1:14">
      <c r="A117" s="10">
        <v>90</v>
      </c>
      <c r="B117" s="10" t="s">
        <v>179</v>
      </c>
      <c r="C117" s="10" t="s">
        <v>213</v>
      </c>
      <c r="D117" s="10" t="s">
        <v>82</v>
      </c>
      <c r="E117" s="13" t="s">
        <v>214</v>
      </c>
      <c r="F117" s="13" t="s">
        <v>101</v>
      </c>
      <c r="G117" s="10" t="s">
        <v>83</v>
      </c>
      <c r="H117" s="13">
        <v>50000</v>
      </c>
      <c r="I117" s="13">
        <v>20190326</v>
      </c>
      <c r="J117" s="13">
        <v>20200326</v>
      </c>
      <c r="K117" s="20">
        <v>567.92</v>
      </c>
      <c r="L117" s="20">
        <f>K117+K118</f>
        <v>1117.71</v>
      </c>
      <c r="M117" s="13" t="s">
        <v>26</v>
      </c>
      <c r="N117" s="10"/>
    </row>
    <row r="118" ht="25" customHeight="1" spans="1:14">
      <c r="A118" s="10"/>
      <c r="B118" s="10"/>
      <c r="C118" s="10"/>
      <c r="D118" s="10" t="s">
        <v>82</v>
      </c>
      <c r="E118" s="10" t="s">
        <v>213</v>
      </c>
      <c r="F118" s="10" t="s">
        <v>82</v>
      </c>
      <c r="G118" s="10" t="s">
        <v>83</v>
      </c>
      <c r="H118" s="14">
        <v>50000</v>
      </c>
      <c r="I118" s="21">
        <v>43605</v>
      </c>
      <c r="J118" s="21">
        <v>43964</v>
      </c>
      <c r="K118" s="20">
        <v>549.79</v>
      </c>
      <c r="L118" s="20"/>
      <c r="M118" s="10" t="s">
        <v>41</v>
      </c>
      <c r="N118" s="10"/>
    </row>
    <row r="119" ht="25" customHeight="1" spans="1:14">
      <c r="A119" s="10">
        <v>91</v>
      </c>
      <c r="B119" s="10" t="s">
        <v>179</v>
      </c>
      <c r="C119" s="10" t="s">
        <v>215</v>
      </c>
      <c r="D119" s="10" t="s">
        <v>55</v>
      </c>
      <c r="E119" s="13" t="s">
        <v>215</v>
      </c>
      <c r="F119" s="13" t="s">
        <v>55</v>
      </c>
      <c r="G119" s="10" t="s">
        <v>140</v>
      </c>
      <c r="H119" s="13">
        <v>50000</v>
      </c>
      <c r="I119" s="13">
        <v>20191015</v>
      </c>
      <c r="J119" s="13">
        <v>20201015</v>
      </c>
      <c r="K119" s="20">
        <v>549.79</v>
      </c>
      <c r="L119" s="20">
        <v>549.79</v>
      </c>
      <c r="M119" s="13" t="s">
        <v>26</v>
      </c>
      <c r="N119" s="10"/>
    </row>
    <row r="120" ht="25" customHeight="1" spans="1:14">
      <c r="A120" s="10">
        <v>92</v>
      </c>
      <c r="B120" s="10" t="s">
        <v>179</v>
      </c>
      <c r="C120" s="10" t="s">
        <v>216</v>
      </c>
      <c r="D120" s="10" t="s">
        <v>82</v>
      </c>
      <c r="E120" s="13" t="s">
        <v>216</v>
      </c>
      <c r="F120" s="13" t="s">
        <v>82</v>
      </c>
      <c r="G120" s="10" t="s">
        <v>217</v>
      </c>
      <c r="H120" s="13">
        <v>50000</v>
      </c>
      <c r="I120" s="13">
        <v>20191126</v>
      </c>
      <c r="J120" s="13">
        <v>20201126</v>
      </c>
      <c r="K120" s="20">
        <v>549.79</v>
      </c>
      <c r="L120" s="20">
        <f>K120+K121+K122</f>
        <v>1039.17</v>
      </c>
      <c r="M120" s="13" t="s">
        <v>26</v>
      </c>
      <c r="N120" s="10"/>
    </row>
    <row r="121" ht="25" customHeight="1" spans="1:14">
      <c r="A121" s="10"/>
      <c r="B121" s="10"/>
      <c r="C121" s="10"/>
      <c r="D121" s="10" t="s">
        <v>82</v>
      </c>
      <c r="E121" s="13"/>
      <c r="F121" s="13" t="s">
        <v>82</v>
      </c>
      <c r="G121" s="10" t="s">
        <v>217</v>
      </c>
      <c r="H121" s="14">
        <v>50000</v>
      </c>
      <c r="I121" s="21">
        <v>43853</v>
      </c>
      <c r="J121" s="21">
        <v>44216</v>
      </c>
      <c r="K121" s="20">
        <v>350.42</v>
      </c>
      <c r="L121" s="20"/>
      <c r="M121" s="10" t="s">
        <v>41</v>
      </c>
      <c r="N121" s="10"/>
    </row>
    <row r="122" ht="25" customHeight="1" spans="1:14">
      <c r="A122" s="10"/>
      <c r="B122" s="10"/>
      <c r="C122" s="10"/>
      <c r="D122" s="10" t="s">
        <v>82</v>
      </c>
      <c r="E122" s="13"/>
      <c r="F122" s="13" t="s">
        <v>82</v>
      </c>
      <c r="G122" s="10" t="s">
        <v>217</v>
      </c>
      <c r="H122" s="14">
        <v>50000</v>
      </c>
      <c r="I122" s="21">
        <v>43479</v>
      </c>
      <c r="J122" s="21">
        <v>43843</v>
      </c>
      <c r="K122" s="20">
        <v>138.96</v>
      </c>
      <c r="L122" s="20"/>
      <c r="M122" s="10" t="s">
        <v>41</v>
      </c>
      <c r="N122" s="10"/>
    </row>
    <row r="123" ht="25" customHeight="1" spans="1:14">
      <c r="A123" s="10">
        <v>93</v>
      </c>
      <c r="B123" s="10" t="s">
        <v>179</v>
      </c>
      <c r="C123" s="10" t="s">
        <v>218</v>
      </c>
      <c r="D123" s="10" t="s">
        <v>55</v>
      </c>
      <c r="E123" s="13" t="s">
        <v>218</v>
      </c>
      <c r="F123" s="13" t="s">
        <v>55</v>
      </c>
      <c r="G123" s="10" t="s">
        <v>140</v>
      </c>
      <c r="H123" s="13">
        <v>30000</v>
      </c>
      <c r="I123" s="13">
        <v>20190412</v>
      </c>
      <c r="J123" s="13">
        <v>20200412</v>
      </c>
      <c r="K123" s="20">
        <v>329.88</v>
      </c>
      <c r="L123" s="20">
        <v>329.88</v>
      </c>
      <c r="M123" s="13" t="s">
        <v>26</v>
      </c>
      <c r="N123" s="10"/>
    </row>
    <row r="124" ht="25" customHeight="1" spans="1:14">
      <c r="A124" s="10">
        <v>94</v>
      </c>
      <c r="B124" s="10" t="s">
        <v>179</v>
      </c>
      <c r="C124" s="10" t="s">
        <v>219</v>
      </c>
      <c r="D124" s="10" t="s">
        <v>36</v>
      </c>
      <c r="E124" s="10" t="s">
        <v>219</v>
      </c>
      <c r="F124" s="10" t="s">
        <v>36</v>
      </c>
      <c r="G124" s="10" t="s">
        <v>37</v>
      </c>
      <c r="H124" s="14">
        <v>50000</v>
      </c>
      <c r="I124" s="21">
        <v>43609</v>
      </c>
      <c r="J124" s="21">
        <v>43973</v>
      </c>
      <c r="K124" s="20">
        <v>549.79</v>
      </c>
      <c r="L124" s="20">
        <v>549.79</v>
      </c>
      <c r="M124" s="10" t="s">
        <v>41</v>
      </c>
      <c r="N124" s="10"/>
    </row>
    <row r="125" ht="25" customHeight="1" spans="1:14">
      <c r="A125" s="10">
        <v>95</v>
      </c>
      <c r="B125" s="10" t="s">
        <v>179</v>
      </c>
      <c r="C125" s="10" t="s">
        <v>220</v>
      </c>
      <c r="D125" s="10" t="s">
        <v>82</v>
      </c>
      <c r="E125" s="10" t="s">
        <v>220</v>
      </c>
      <c r="F125" s="10" t="s">
        <v>82</v>
      </c>
      <c r="G125" s="10" t="s">
        <v>71</v>
      </c>
      <c r="H125" s="14">
        <v>50000</v>
      </c>
      <c r="I125" s="21">
        <v>43544</v>
      </c>
      <c r="J125" s="21">
        <v>43909</v>
      </c>
      <c r="K125" s="20">
        <v>507.5</v>
      </c>
      <c r="L125" s="20">
        <f>K125+K126</f>
        <v>549.79</v>
      </c>
      <c r="M125" s="10" t="s">
        <v>41</v>
      </c>
      <c r="N125" s="10"/>
    </row>
    <row r="126" ht="25" customHeight="1" spans="1:14">
      <c r="A126" s="10"/>
      <c r="B126" s="10"/>
      <c r="C126" s="10"/>
      <c r="D126" s="10" t="s">
        <v>82</v>
      </c>
      <c r="E126" s="10"/>
      <c r="F126" s="10" t="s">
        <v>82</v>
      </c>
      <c r="G126" s="10" t="s">
        <v>71</v>
      </c>
      <c r="H126" s="14">
        <v>50000</v>
      </c>
      <c r="I126" s="21">
        <v>43904</v>
      </c>
      <c r="J126" s="21">
        <v>44268</v>
      </c>
      <c r="K126" s="20">
        <v>42.29</v>
      </c>
      <c r="L126" s="20"/>
      <c r="M126" s="10"/>
      <c r="N126" s="10"/>
    </row>
    <row r="127" ht="25" customHeight="1" spans="1:14">
      <c r="A127" s="10">
        <v>96</v>
      </c>
      <c r="B127" s="10" t="s">
        <v>179</v>
      </c>
      <c r="C127" s="10" t="s">
        <v>221</v>
      </c>
      <c r="D127" s="10" t="s">
        <v>51</v>
      </c>
      <c r="E127" s="13" t="s">
        <v>221</v>
      </c>
      <c r="F127" s="13" t="s">
        <v>51</v>
      </c>
      <c r="G127" s="10" t="s">
        <v>222</v>
      </c>
      <c r="H127" s="13">
        <v>50000</v>
      </c>
      <c r="I127" s="13">
        <v>20190306</v>
      </c>
      <c r="J127" s="13">
        <v>20200306</v>
      </c>
      <c r="K127" s="20">
        <v>428.96</v>
      </c>
      <c r="L127" s="20">
        <f>K127+K128</f>
        <v>543.75</v>
      </c>
      <c r="M127" s="13" t="s">
        <v>26</v>
      </c>
      <c r="N127" s="10"/>
    </row>
    <row r="128" ht="25" customHeight="1" spans="1:14">
      <c r="A128" s="10"/>
      <c r="B128" s="10"/>
      <c r="C128" s="10"/>
      <c r="D128" s="10" t="s">
        <v>51</v>
      </c>
      <c r="E128" s="13"/>
      <c r="F128" s="13" t="s">
        <v>51</v>
      </c>
      <c r="G128" s="10" t="s">
        <v>222</v>
      </c>
      <c r="H128" s="13">
        <v>50000</v>
      </c>
      <c r="I128" s="13">
        <v>20200302</v>
      </c>
      <c r="J128" s="13">
        <v>20210302</v>
      </c>
      <c r="K128" s="20">
        <v>114.79</v>
      </c>
      <c r="L128" s="20"/>
      <c r="M128" s="13"/>
      <c r="N128" s="10"/>
    </row>
    <row r="129" ht="25" customHeight="1" spans="1:14">
      <c r="A129" s="10">
        <v>97</v>
      </c>
      <c r="B129" s="10" t="s">
        <v>179</v>
      </c>
      <c r="C129" s="10" t="s">
        <v>223</v>
      </c>
      <c r="D129" s="10" t="s">
        <v>142</v>
      </c>
      <c r="E129" s="10" t="s">
        <v>223</v>
      </c>
      <c r="F129" s="10" t="s">
        <v>142</v>
      </c>
      <c r="G129" s="10" t="s">
        <v>34</v>
      </c>
      <c r="H129" s="14">
        <v>50000</v>
      </c>
      <c r="I129" s="21">
        <v>43532</v>
      </c>
      <c r="J129" s="21">
        <v>43895</v>
      </c>
      <c r="K129" s="20">
        <v>416.88</v>
      </c>
      <c r="L129" s="20">
        <f>K129+K130</f>
        <v>483.34</v>
      </c>
      <c r="M129" s="10" t="s">
        <v>41</v>
      </c>
      <c r="N129" s="10"/>
    </row>
    <row r="130" ht="25" customHeight="1" spans="1:14">
      <c r="A130" s="10"/>
      <c r="B130" s="10"/>
      <c r="C130" s="10"/>
      <c r="D130" s="10" t="s">
        <v>142</v>
      </c>
      <c r="E130" s="10"/>
      <c r="F130" s="10" t="s">
        <v>142</v>
      </c>
      <c r="G130" s="10" t="s">
        <v>34</v>
      </c>
      <c r="H130" s="13">
        <v>50000</v>
      </c>
      <c r="I130" s="13">
        <v>20200310</v>
      </c>
      <c r="J130" s="13">
        <v>20210310</v>
      </c>
      <c r="K130" s="20">
        <v>66.46</v>
      </c>
      <c r="L130" s="20"/>
      <c r="M130" s="13" t="s">
        <v>26</v>
      </c>
      <c r="N130" s="10"/>
    </row>
    <row r="131" ht="25" customHeight="1" spans="1:14">
      <c r="A131" s="10">
        <v>98</v>
      </c>
      <c r="B131" s="10" t="s">
        <v>179</v>
      </c>
      <c r="C131" s="10" t="s">
        <v>224</v>
      </c>
      <c r="D131" s="10" t="s">
        <v>51</v>
      </c>
      <c r="E131" s="13" t="s">
        <v>224</v>
      </c>
      <c r="F131" s="13" t="s">
        <v>51</v>
      </c>
      <c r="G131" s="10" t="s">
        <v>31</v>
      </c>
      <c r="H131" s="13">
        <v>40000</v>
      </c>
      <c r="I131" s="13">
        <v>20190313</v>
      </c>
      <c r="J131" s="13">
        <v>20200313</v>
      </c>
      <c r="K131" s="20">
        <v>362.5</v>
      </c>
      <c r="L131" s="20">
        <v>362.5</v>
      </c>
      <c r="M131" s="13" t="s">
        <v>26</v>
      </c>
      <c r="N131" s="10"/>
    </row>
    <row r="132" ht="25" customHeight="1" spans="1:14">
      <c r="A132" s="10">
        <v>99</v>
      </c>
      <c r="B132" s="10" t="s">
        <v>179</v>
      </c>
      <c r="C132" s="10" t="s">
        <v>225</v>
      </c>
      <c r="D132" s="10" t="s">
        <v>95</v>
      </c>
      <c r="E132" s="13" t="s">
        <v>225</v>
      </c>
      <c r="F132" s="13" t="s">
        <v>95</v>
      </c>
      <c r="G132" s="10" t="s">
        <v>37</v>
      </c>
      <c r="H132" s="13">
        <v>50000</v>
      </c>
      <c r="I132" s="13">
        <v>20191129</v>
      </c>
      <c r="J132" s="13">
        <v>20201129</v>
      </c>
      <c r="K132" s="20">
        <v>549.79</v>
      </c>
      <c r="L132" s="20">
        <v>549.79</v>
      </c>
      <c r="M132" s="13" t="s">
        <v>26</v>
      </c>
      <c r="N132" s="10"/>
    </row>
    <row r="133" ht="25" customHeight="1" spans="1:14">
      <c r="A133" s="10">
        <v>100</v>
      </c>
      <c r="B133" s="10" t="s">
        <v>179</v>
      </c>
      <c r="C133" s="10" t="s">
        <v>226</v>
      </c>
      <c r="D133" s="10" t="s">
        <v>227</v>
      </c>
      <c r="E133" s="13" t="s">
        <v>226</v>
      </c>
      <c r="F133" s="13" t="s">
        <v>227</v>
      </c>
      <c r="G133" s="10" t="s">
        <v>228</v>
      </c>
      <c r="H133" s="13">
        <v>50000</v>
      </c>
      <c r="I133" s="13">
        <v>20191119</v>
      </c>
      <c r="J133" s="13">
        <v>20201119</v>
      </c>
      <c r="K133" s="20">
        <v>549.79</v>
      </c>
      <c r="L133" s="20">
        <f>K133+K134</f>
        <v>1099.58</v>
      </c>
      <c r="M133" s="13" t="s">
        <v>26</v>
      </c>
      <c r="N133" s="10"/>
    </row>
    <row r="134" ht="25" customHeight="1" spans="1:14">
      <c r="A134" s="10"/>
      <c r="B134" s="10"/>
      <c r="C134" s="10"/>
      <c r="D134" s="10" t="s">
        <v>227</v>
      </c>
      <c r="E134" s="13" t="s">
        <v>229</v>
      </c>
      <c r="F134" s="13" t="s">
        <v>36</v>
      </c>
      <c r="G134" s="10" t="s">
        <v>228</v>
      </c>
      <c r="H134" s="13">
        <v>50000</v>
      </c>
      <c r="I134" s="13">
        <v>20190522</v>
      </c>
      <c r="J134" s="13">
        <v>20200522</v>
      </c>
      <c r="K134" s="20">
        <v>549.79</v>
      </c>
      <c r="L134" s="20"/>
      <c r="M134" s="13"/>
      <c r="N134" s="10"/>
    </row>
    <row r="135" ht="25" customHeight="1" spans="1:14">
      <c r="A135" s="10">
        <v>101</v>
      </c>
      <c r="B135" s="10" t="s">
        <v>230</v>
      </c>
      <c r="C135" s="10" t="s">
        <v>231</v>
      </c>
      <c r="D135" s="10" t="s">
        <v>95</v>
      </c>
      <c r="E135" s="13" t="s">
        <v>231</v>
      </c>
      <c r="F135" s="13" t="s">
        <v>95</v>
      </c>
      <c r="G135" s="10" t="s">
        <v>121</v>
      </c>
      <c r="H135" s="13">
        <v>50000</v>
      </c>
      <c r="I135" s="13">
        <v>20190221</v>
      </c>
      <c r="J135" s="13">
        <v>20200221</v>
      </c>
      <c r="K135" s="20">
        <v>368.54</v>
      </c>
      <c r="L135" s="20">
        <f>K135+K136+K137</f>
        <v>857.92</v>
      </c>
      <c r="M135" s="13" t="s">
        <v>26</v>
      </c>
      <c r="N135" s="10"/>
    </row>
    <row r="136" ht="25" customHeight="1" spans="1:14">
      <c r="A136" s="10"/>
      <c r="B136" s="10"/>
      <c r="C136" s="10"/>
      <c r="D136" s="10" t="s">
        <v>95</v>
      </c>
      <c r="E136" s="13" t="s">
        <v>232</v>
      </c>
      <c r="F136" s="13" t="s">
        <v>106</v>
      </c>
      <c r="G136" s="10" t="s">
        <v>121</v>
      </c>
      <c r="H136" s="13">
        <v>40000</v>
      </c>
      <c r="I136" s="13">
        <v>20200116</v>
      </c>
      <c r="J136" s="13">
        <v>20201116</v>
      </c>
      <c r="K136" s="20">
        <v>314.17</v>
      </c>
      <c r="L136" s="20"/>
      <c r="M136" s="13"/>
      <c r="N136" s="10"/>
    </row>
    <row r="137" ht="25" customHeight="1" spans="1:14">
      <c r="A137" s="10"/>
      <c r="B137" s="10"/>
      <c r="C137" s="10"/>
      <c r="D137" s="10" t="s">
        <v>95</v>
      </c>
      <c r="E137" s="13" t="s">
        <v>231</v>
      </c>
      <c r="F137" s="13" t="s">
        <v>95</v>
      </c>
      <c r="G137" s="10" t="s">
        <v>121</v>
      </c>
      <c r="H137" s="13">
        <v>50000</v>
      </c>
      <c r="I137" s="13">
        <v>20200221</v>
      </c>
      <c r="J137" s="13">
        <v>20210221</v>
      </c>
      <c r="K137" s="20">
        <v>175.21</v>
      </c>
      <c r="L137" s="20"/>
      <c r="M137" s="13"/>
      <c r="N137" s="10"/>
    </row>
    <row r="138" ht="25" customHeight="1" spans="1:14">
      <c r="A138" s="10">
        <v>102</v>
      </c>
      <c r="B138" s="10" t="s">
        <v>230</v>
      </c>
      <c r="C138" s="10" t="s">
        <v>233</v>
      </c>
      <c r="D138" s="10" t="s">
        <v>106</v>
      </c>
      <c r="E138" s="13" t="s">
        <v>233</v>
      </c>
      <c r="F138" s="13" t="s">
        <v>106</v>
      </c>
      <c r="G138" s="10" t="s">
        <v>234</v>
      </c>
      <c r="H138" s="13">
        <v>50000</v>
      </c>
      <c r="I138" s="13">
        <v>20190603</v>
      </c>
      <c r="J138" s="13">
        <v>20200603</v>
      </c>
      <c r="K138" s="20">
        <v>549.79</v>
      </c>
      <c r="L138" s="20">
        <f>K138+K139</f>
        <v>906.25</v>
      </c>
      <c r="M138" s="13" t="s">
        <v>26</v>
      </c>
      <c r="N138" s="10"/>
    </row>
    <row r="139" ht="25" customHeight="1" spans="1:14">
      <c r="A139" s="10"/>
      <c r="B139" s="10"/>
      <c r="C139" s="10"/>
      <c r="D139" s="10" t="s">
        <v>106</v>
      </c>
      <c r="E139" s="13"/>
      <c r="F139" s="13" t="s">
        <v>106</v>
      </c>
      <c r="G139" s="10" t="s">
        <v>234</v>
      </c>
      <c r="H139" s="14">
        <v>50000</v>
      </c>
      <c r="I139" s="21">
        <v>43852</v>
      </c>
      <c r="J139" s="21">
        <v>44217</v>
      </c>
      <c r="K139" s="20">
        <v>356.46</v>
      </c>
      <c r="L139" s="20"/>
      <c r="M139" s="10" t="s">
        <v>41</v>
      </c>
      <c r="N139" s="10"/>
    </row>
    <row r="140" ht="25" customHeight="1" spans="1:14">
      <c r="A140" s="10">
        <v>103</v>
      </c>
      <c r="B140" s="10" t="s">
        <v>230</v>
      </c>
      <c r="C140" s="10" t="s">
        <v>235</v>
      </c>
      <c r="D140" s="10" t="s">
        <v>36</v>
      </c>
      <c r="E140" s="13" t="s">
        <v>235</v>
      </c>
      <c r="F140" s="13" t="s">
        <v>36</v>
      </c>
      <c r="G140" s="10" t="s">
        <v>236</v>
      </c>
      <c r="H140" s="13">
        <v>50000</v>
      </c>
      <c r="I140" s="13">
        <v>20190308</v>
      </c>
      <c r="J140" s="13">
        <v>20200308</v>
      </c>
      <c r="K140" s="20">
        <v>283.96</v>
      </c>
      <c r="L140" s="20">
        <f>K140+K141</f>
        <v>422.92</v>
      </c>
      <c r="M140" s="13" t="s">
        <v>26</v>
      </c>
      <c r="N140" s="10"/>
    </row>
    <row r="141" ht="25" customHeight="1" spans="1:14">
      <c r="A141" s="10"/>
      <c r="B141" s="10"/>
      <c r="C141" s="10"/>
      <c r="D141" s="10" t="s">
        <v>36</v>
      </c>
      <c r="E141" s="13"/>
      <c r="F141" s="13" t="s">
        <v>36</v>
      </c>
      <c r="G141" s="10" t="s">
        <v>236</v>
      </c>
      <c r="H141" s="13">
        <v>50000</v>
      </c>
      <c r="I141" s="13">
        <v>20200227</v>
      </c>
      <c r="J141" s="13">
        <v>20210227</v>
      </c>
      <c r="K141" s="20">
        <v>138.96</v>
      </c>
      <c r="L141" s="20"/>
      <c r="M141" s="13"/>
      <c r="N141" s="10"/>
    </row>
    <row r="142" ht="25" customHeight="1" spans="1:14">
      <c r="A142" s="10">
        <v>104</v>
      </c>
      <c r="B142" s="10" t="s">
        <v>230</v>
      </c>
      <c r="C142" s="10" t="s">
        <v>237</v>
      </c>
      <c r="D142" s="10" t="s">
        <v>111</v>
      </c>
      <c r="E142" s="13" t="s">
        <v>237</v>
      </c>
      <c r="F142" s="13" t="s">
        <v>111</v>
      </c>
      <c r="G142" s="10" t="s">
        <v>37</v>
      </c>
      <c r="H142" s="13">
        <v>50000</v>
      </c>
      <c r="I142" s="13">
        <v>20190903</v>
      </c>
      <c r="J142" s="13">
        <v>20200903</v>
      </c>
      <c r="K142" s="20">
        <v>549.79</v>
      </c>
      <c r="L142" s="20">
        <f>K142+K143</f>
        <v>1023.49</v>
      </c>
      <c r="M142" s="13" t="s">
        <v>26</v>
      </c>
      <c r="N142" s="10"/>
    </row>
    <row r="143" ht="25" customHeight="1" spans="1:14">
      <c r="A143" s="10"/>
      <c r="B143" s="10"/>
      <c r="C143" s="10"/>
      <c r="D143" s="10" t="s">
        <v>111</v>
      </c>
      <c r="E143" s="13"/>
      <c r="F143" s="13" t="s">
        <v>111</v>
      </c>
      <c r="G143" s="10" t="s">
        <v>37</v>
      </c>
      <c r="H143" s="12">
        <v>40000</v>
      </c>
      <c r="I143" s="19">
        <v>43262</v>
      </c>
      <c r="J143" s="19">
        <v>43993</v>
      </c>
      <c r="K143" s="20">
        <v>473.7</v>
      </c>
      <c r="L143" s="20"/>
      <c r="M143" s="10" t="s">
        <v>22</v>
      </c>
      <c r="N143" s="10"/>
    </row>
    <row r="144" ht="25" customHeight="1" spans="1:14">
      <c r="A144" s="10">
        <v>105</v>
      </c>
      <c r="B144" s="10" t="s">
        <v>230</v>
      </c>
      <c r="C144" s="10" t="s">
        <v>238</v>
      </c>
      <c r="D144" s="10" t="s">
        <v>104</v>
      </c>
      <c r="E144" s="13" t="s">
        <v>238</v>
      </c>
      <c r="F144" s="13" t="s">
        <v>104</v>
      </c>
      <c r="G144" s="10" t="s">
        <v>65</v>
      </c>
      <c r="H144" s="13">
        <v>50000</v>
      </c>
      <c r="I144" s="13">
        <v>20190510</v>
      </c>
      <c r="J144" s="13">
        <v>20200510</v>
      </c>
      <c r="K144" s="20">
        <v>549.79</v>
      </c>
      <c r="L144" s="20">
        <v>549.79</v>
      </c>
      <c r="M144" s="13" t="s">
        <v>26</v>
      </c>
      <c r="N144" s="10"/>
    </row>
    <row r="145" ht="25" customHeight="1" spans="1:14">
      <c r="A145" s="10">
        <v>106</v>
      </c>
      <c r="B145" s="10" t="s">
        <v>230</v>
      </c>
      <c r="C145" s="10" t="s">
        <v>239</v>
      </c>
      <c r="D145" s="10" t="s">
        <v>95</v>
      </c>
      <c r="E145" s="13" t="s">
        <v>239</v>
      </c>
      <c r="F145" s="13" t="s">
        <v>95</v>
      </c>
      <c r="G145" s="10" t="s">
        <v>240</v>
      </c>
      <c r="H145" s="13">
        <v>50000</v>
      </c>
      <c r="I145" s="13">
        <v>20190131</v>
      </c>
      <c r="J145" s="13">
        <v>20200131</v>
      </c>
      <c r="K145" s="20">
        <v>199.38</v>
      </c>
      <c r="L145" s="20">
        <f>K145+K146</f>
        <v>296.05</v>
      </c>
      <c r="M145" s="13" t="s">
        <v>26</v>
      </c>
      <c r="N145" s="10"/>
    </row>
    <row r="146" ht="25" customHeight="1" spans="1:14">
      <c r="A146" s="10"/>
      <c r="B146" s="10"/>
      <c r="C146" s="10"/>
      <c r="D146" s="10" t="s">
        <v>95</v>
      </c>
      <c r="E146" s="13"/>
      <c r="F146" s="13" t="s">
        <v>95</v>
      </c>
      <c r="G146" s="10" t="s">
        <v>240</v>
      </c>
      <c r="H146" s="13">
        <v>50000</v>
      </c>
      <c r="I146" s="13">
        <v>20200305</v>
      </c>
      <c r="J146" s="13">
        <v>20210305</v>
      </c>
      <c r="K146" s="20">
        <v>96.67</v>
      </c>
      <c r="L146" s="20"/>
      <c r="M146" s="13"/>
      <c r="N146" s="10"/>
    </row>
    <row r="147" ht="25" customHeight="1" spans="1:14">
      <c r="A147" s="10">
        <v>107</v>
      </c>
      <c r="B147" s="10" t="s">
        <v>230</v>
      </c>
      <c r="C147" s="10" t="s">
        <v>241</v>
      </c>
      <c r="D147" s="10" t="s">
        <v>36</v>
      </c>
      <c r="E147" s="13" t="s">
        <v>241</v>
      </c>
      <c r="F147" s="13" t="s">
        <v>36</v>
      </c>
      <c r="G147" s="10" t="s">
        <v>37</v>
      </c>
      <c r="H147" s="13">
        <v>50000</v>
      </c>
      <c r="I147" s="13">
        <v>20190412</v>
      </c>
      <c r="J147" s="13">
        <v>20200412</v>
      </c>
      <c r="K147" s="20">
        <v>549.79</v>
      </c>
      <c r="L147" s="20">
        <f>K147+K148</f>
        <v>918.331666666667</v>
      </c>
      <c r="M147" s="13" t="s">
        <v>26</v>
      </c>
      <c r="N147" s="10"/>
    </row>
    <row r="148" ht="25" customHeight="1" spans="1:14">
      <c r="A148" s="10"/>
      <c r="B148" s="10"/>
      <c r="C148" s="10"/>
      <c r="D148" s="10" t="s">
        <v>36</v>
      </c>
      <c r="E148" s="13"/>
      <c r="F148" s="13" t="s">
        <v>36</v>
      </c>
      <c r="G148" s="10" t="s">
        <v>37</v>
      </c>
      <c r="H148" s="14">
        <v>50000</v>
      </c>
      <c r="I148" s="21" t="s">
        <v>242</v>
      </c>
      <c r="J148" s="21" t="s">
        <v>243</v>
      </c>
      <c r="K148" s="20">
        <v>368.541666666667</v>
      </c>
      <c r="L148" s="20"/>
      <c r="M148" s="10" t="s">
        <v>244</v>
      </c>
      <c r="N148" s="10"/>
    </row>
    <row r="149" ht="25" customHeight="1" spans="1:14">
      <c r="A149" s="10">
        <v>108</v>
      </c>
      <c r="B149" s="10" t="s">
        <v>230</v>
      </c>
      <c r="C149" s="10" t="s">
        <v>245</v>
      </c>
      <c r="D149" s="10" t="s">
        <v>55</v>
      </c>
      <c r="E149" s="10" t="s">
        <v>246</v>
      </c>
      <c r="F149" s="10" t="s">
        <v>97</v>
      </c>
      <c r="G149" s="10" t="s">
        <v>140</v>
      </c>
      <c r="H149" s="14">
        <v>50000</v>
      </c>
      <c r="I149" s="21">
        <v>43816</v>
      </c>
      <c r="J149" s="21">
        <v>44181</v>
      </c>
      <c r="K149" s="20">
        <v>549.79</v>
      </c>
      <c r="L149" s="20">
        <v>549.79</v>
      </c>
      <c r="M149" s="10" t="s">
        <v>41</v>
      </c>
      <c r="N149" s="10"/>
    </row>
    <row r="150" ht="25" customHeight="1" spans="1:14">
      <c r="A150" s="10">
        <v>109</v>
      </c>
      <c r="B150" s="10" t="s">
        <v>230</v>
      </c>
      <c r="C150" s="10" t="s">
        <v>247</v>
      </c>
      <c r="D150" s="10" t="s">
        <v>127</v>
      </c>
      <c r="E150" s="13" t="s">
        <v>248</v>
      </c>
      <c r="F150" s="13" t="s">
        <v>142</v>
      </c>
      <c r="G150" s="10" t="s">
        <v>21</v>
      </c>
      <c r="H150" s="13">
        <v>50000</v>
      </c>
      <c r="I150" s="13">
        <v>20190430</v>
      </c>
      <c r="J150" s="13">
        <v>20200430</v>
      </c>
      <c r="K150" s="20">
        <v>549.79</v>
      </c>
      <c r="L150" s="20">
        <v>549.79</v>
      </c>
      <c r="M150" s="13" t="s">
        <v>26</v>
      </c>
      <c r="N150" s="10"/>
    </row>
    <row r="151" ht="25" customHeight="1" spans="1:14">
      <c r="A151" s="10">
        <v>110</v>
      </c>
      <c r="B151" s="10" t="s">
        <v>230</v>
      </c>
      <c r="C151" s="10" t="s">
        <v>249</v>
      </c>
      <c r="D151" s="10" t="s">
        <v>82</v>
      </c>
      <c r="E151" s="13" t="s">
        <v>249</v>
      </c>
      <c r="F151" s="13" t="s">
        <v>82</v>
      </c>
      <c r="G151" s="10" t="s">
        <v>83</v>
      </c>
      <c r="H151" s="13">
        <v>40000</v>
      </c>
      <c r="I151" s="13">
        <v>20190626</v>
      </c>
      <c r="J151" s="13">
        <v>20200626</v>
      </c>
      <c r="K151" s="20">
        <v>439.83</v>
      </c>
      <c r="L151" s="20">
        <v>439.83</v>
      </c>
      <c r="M151" s="13" t="s">
        <v>26</v>
      </c>
      <c r="N151" s="10"/>
    </row>
    <row r="152" ht="25" customHeight="1" spans="1:14">
      <c r="A152" s="10">
        <v>111</v>
      </c>
      <c r="B152" s="10" t="s">
        <v>230</v>
      </c>
      <c r="C152" s="10" t="s">
        <v>250</v>
      </c>
      <c r="D152" s="10" t="s">
        <v>142</v>
      </c>
      <c r="E152" s="13" t="s">
        <v>250</v>
      </c>
      <c r="F152" s="13" t="s">
        <v>142</v>
      </c>
      <c r="G152" s="10" t="s">
        <v>77</v>
      </c>
      <c r="H152" s="13">
        <v>50000</v>
      </c>
      <c r="I152" s="13">
        <v>20191212</v>
      </c>
      <c r="J152" s="13">
        <v>20201212</v>
      </c>
      <c r="K152" s="20">
        <v>549.79</v>
      </c>
      <c r="L152" s="20">
        <v>549.79</v>
      </c>
      <c r="M152" s="13" t="s">
        <v>26</v>
      </c>
      <c r="N152" s="10"/>
    </row>
    <row r="153" ht="25" customHeight="1" spans="1:14">
      <c r="A153" s="10">
        <v>112</v>
      </c>
      <c r="B153" s="10" t="s">
        <v>230</v>
      </c>
      <c r="C153" s="10" t="s">
        <v>251</v>
      </c>
      <c r="D153" s="10" t="s">
        <v>252</v>
      </c>
      <c r="E153" s="13" t="s">
        <v>251</v>
      </c>
      <c r="F153" s="13" t="s">
        <v>252</v>
      </c>
      <c r="G153" s="10" t="s">
        <v>253</v>
      </c>
      <c r="H153" s="13">
        <v>30000</v>
      </c>
      <c r="I153" s="13">
        <v>20190426</v>
      </c>
      <c r="J153" s="13">
        <v>20200426</v>
      </c>
      <c r="K153" s="20">
        <v>329.96</v>
      </c>
      <c r="L153" s="20">
        <v>329.96</v>
      </c>
      <c r="M153" s="13" t="s">
        <v>26</v>
      </c>
      <c r="N153" s="10"/>
    </row>
    <row r="154" ht="25" customHeight="1" spans="1:14">
      <c r="A154" s="10">
        <v>113</v>
      </c>
      <c r="B154" s="10" t="s">
        <v>230</v>
      </c>
      <c r="C154" s="10" t="s">
        <v>254</v>
      </c>
      <c r="D154" s="10" t="s">
        <v>255</v>
      </c>
      <c r="E154" s="10" t="s">
        <v>254</v>
      </c>
      <c r="F154" s="10" t="s">
        <v>255</v>
      </c>
      <c r="G154" s="10" t="s">
        <v>256</v>
      </c>
      <c r="H154" s="14">
        <v>50000</v>
      </c>
      <c r="I154" s="21">
        <v>43598</v>
      </c>
      <c r="J154" s="21">
        <v>43933</v>
      </c>
      <c r="K154" s="20">
        <v>549.79</v>
      </c>
      <c r="L154" s="20">
        <v>549.79</v>
      </c>
      <c r="M154" s="10" t="s">
        <v>41</v>
      </c>
      <c r="N154" s="10"/>
    </row>
    <row r="155" ht="25" customHeight="1" spans="1:14">
      <c r="A155" s="10">
        <v>114</v>
      </c>
      <c r="B155" s="10" t="s">
        <v>230</v>
      </c>
      <c r="C155" s="10" t="s">
        <v>257</v>
      </c>
      <c r="D155" s="10" t="s">
        <v>36</v>
      </c>
      <c r="E155" s="13" t="s">
        <v>257</v>
      </c>
      <c r="F155" s="13" t="s">
        <v>36</v>
      </c>
      <c r="G155" s="10" t="s">
        <v>77</v>
      </c>
      <c r="H155" s="13">
        <v>30000</v>
      </c>
      <c r="I155" s="13">
        <v>20200318</v>
      </c>
      <c r="J155" s="13">
        <v>20210318</v>
      </c>
      <c r="K155" s="20">
        <v>10.88</v>
      </c>
      <c r="L155" s="20">
        <v>10.88</v>
      </c>
      <c r="M155" s="13" t="s">
        <v>26</v>
      </c>
      <c r="N155" s="10"/>
    </row>
    <row r="156" ht="25" customHeight="1" spans="1:14">
      <c r="A156" s="10">
        <v>115</v>
      </c>
      <c r="B156" s="10" t="s">
        <v>230</v>
      </c>
      <c r="C156" s="10" t="s">
        <v>231</v>
      </c>
      <c r="D156" s="10" t="s">
        <v>28</v>
      </c>
      <c r="E156" s="13" t="s">
        <v>231</v>
      </c>
      <c r="F156" s="13" t="s">
        <v>28</v>
      </c>
      <c r="G156" s="10" t="s">
        <v>258</v>
      </c>
      <c r="H156" s="13">
        <v>30000</v>
      </c>
      <c r="I156" s="13">
        <v>20190228</v>
      </c>
      <c r="J156" s="13">
        <v>20200228</v>
      </c>
      <c r="K156" s="20">
        <v>250.13</v>
      </c>
      <c r="L156" s="20">
        <v>250.13</v>
      </c>
      <c r="M156" s="13" t="s">
        <v>26</v>
      </c>
      <c r="N156" s="10"/>
    </row>
    <row r="157" ht="25" customHeight="1" spans="1:14">
      <c r="A157" s="10">
        <v>116</v>
      </c>
      <c r="B157" s="10" t="s">
        <v>230</v>
      </c>
      <c r="C157" s="10" t="s">
        <v>259</v>
      </c>
      <c r="D157" s="10" t="s">
        <v>55</v>
      </c>
      <c r="E157" s="13" t="s">
        <v>259</v>
      </c>
      <c r="F157" s="13" t="s">
        <v>55</v>
      </c>
      <c r="G157" s="10" t="s">
        <v>140</v>
      </c>
      <c r="H157" s="13">
        <v>50000</v>
      </c>
      <c r="I157" s="13">
        <v>20200109</v>
      </c>
      <c r="J157" s="13">
        <v>20210109</v>
      </c>
      <c r="K157" s="20">
        <v>435</v>
      </c>
      <c r="L157" s="20">
        <v>435</v>
      </c>
      <c r="M157" s="13" t="s">
        <v>26</v>
      </c>
      <c r="N157" s="10"/>
    </row>
    <row r="158" ht="25" customHeight="1" spans="1:14">
      <c r="A158" s="10">
        <v>117</v>
      </c>
      <c r="B158" s="10" t="s">
        <v>230</v>
      </c>
      <c r="C158" s="10" t="s">
        <v>260</v>
      </c>
      <c r="D158" s="10" t="s">
        <v>142</v>
      </c>
      <c r="E158" s="10" t="s">
        <v>260</v>
      </c>
      <c r="F158" s="10" t="s">
        <v>142</v>
      </c>
      <c r="G158" s="10" t="s">
        <v>71</v>
      </c>
      <c r="H158" s="14">
        <v>50000</v>
      </c>
      <c r="I158" s="21">
        <v>43600</v>
      </c>
      <c r="J158" s="21">
        <v>43959</v>
      </c>
      <c r="K158" s="20">
        <v>549.79</v>
      </c>
      <c r="L158" s="20">
        <v>549.79</v>
      </c>
      <c r="M158" s="10" t="s">
        <v>41</v>
      </c>
      <c r="N158" s="10"/>
    </row>
    <row r="159" ht="25" customHeight="1" spans="1:14">
      <c r="A159" s="10">
        <v>118</v>
      </c>
      <c r="B159" s="10" t="s">
        <v>230</v>
      </c>
      <c r="C159" s="10" t="s">
        <v>261</v>
      </c>
      <c r="D159" s="10" t="s">
        <v>262</v>
      </c>
      <c r="E159" s="13" t="s">
        <v>261</v>
      </c>
      <c r="F159" s="13" t="s">
        <v>262</v>
      </c>
      <c r="G159" s="15" t="s">
        <v>263</v>
      </c>
      <c r="H159" s="13">
        <v>50000</v>
      </c>
      <c r="I159" s="13">
        <v>20190326</v>
      </c>
      <c r="J159" s="13">
        <v>20200326</v>
      </c>
      <c r="K159" s="20">
        <v>537.71</v>
      </c>
      <c r="L159" s="20">
        <f>K159+K160</f>
        <v>1057.29</v>
      </c>
      <c r="M159" s="13" t="s">
        <v>26</v>
      </c>
      <c r="N159" s="10"/>
    </row>
    <row r="160" ht="25" customHeight="1" spans="1:14">
      <c r="A160" s="10"/>
      <c r="B160" s="10"/>
      <c r="C160" s="10"/>
      <c r="D160" s="10" t="s">
        <v>262</v>
      </c>
      <c r="E160" s="13"/>
      <c r="F160" s="13" t="s">
        <v>262</v>
      </c>
      <c r="G160" s="15" t="s">
        <v>263</v>
      </c>
      <c r="H160" s="14">
        <v>50000</v>
      </c>
      <c r="I160" s="21">
        <v>43825</v>
      </c>
      <c r="J160" s="21">
        <v>44190</v>
      </c>
      <c r="K160" s="20">
        <v>519.58</v>
      </c>
      <c r="L160" s="20"/>
      <c r="M160" s="10" t="s">
        <v>41</v>
      </c>
      <c r="N160" s="10"/>
    </row>
    <row r="161" ht="25" customHeight="1" spans="1:14">
      <c r="A161" s="10">
        <v>119</v>
      </c>
      <c r="B161" s="10" t="s">
        <v>230</v>
      </c>
      <c r="C161" s="10" t="s">
        <v>264</v>
      </c>
      <c r="D161" s="10" t="s">
        <v>265</v>
      </c>
      <c r="E161" s="10" t="s">
        <v>264</v>
      </c>
      <c r="F161" s="10" t="s">
        <v>265</v>
      </c>
      <c r="G161" s="10" t="s">
        <v>69</v>
      </c>
      <c r="H161" s="14">
        <v>50000</v>
      </c>
      <c r="I161" s="21">
        <v>43647</v>
      </c>
      <c r="J161" s="21">
        <v>43921</v>
      </c>
      <c r="K161" s="20">
        <v>549.79</v>
      </c>
      <c r="L161" s="20">
        <f>K161+K162</f>
        <v>610.21</v>
      </c>
      <c r="M161" s="10" t="s">
        <v>41</v>
      </c>
      <c r="N161" s="10"/>
    </row>
    <row r="162" ht="25" customHeight="1" spans="1:14">
      <c r="A162" s="10"/>
      <c r="B162" s="10"/>
      <c r="C162" s="10"/>
      <c r="D162" s="10" t="s">
        <v>265</v>
      </c>
      <c r="E162" s="10"/>
      <c r="F162" s="10" t="s">
        <v>265</v>
      </c>
      <c r="G162" s="10" t="s">
        <v>69</v>
      </c>
      <c r="H162" s="13">
        <v>50000</v>
      </c>
      <c r="I162" s="13">
        <v>20200311</v>
      </c>
      <c r="J162" s="13">
        <v>20210311</v>
      </c>
      <c r="K162" s="20">
        <v>60.42</v>
      </c>
      <c r="L162" s="20"/>
      <c r="M162" s="13" t="s">
        <v>26</v>
      </c>
      <c r="N162" s="10"/>
    </row>
    <row r="163" ht="25" customHeight="1" spans="1:14">
      <c r="A163" s="10">
        <v>120</v>
      </c>
      <c r="B163" s="10" t="s">
        <v>230</v>
      </c>
      <c r="C163" s="10" t="s">
        <v>266</v>
      </c>
      <c r="D163" s="10" t="s">
        <v>106</v>
      </c>
      <c r="E163" s="10" t="s">
        <v>266</v>
      </c>
      <c r="F163" s="10" t="s">
        <v>106</v>
      </c>
      <c r="G163" s="10" t="s">
        <v>108</v>
      </c>
      <c r="H163" s="14">
        <v>50000</v>
      </c>
      <c r="I163" s="21">
        <v>43595</v>
      </c>
      <c r="J163" s="21">
        <v>43960</v>
      </c>
      <c r="K163" s="20">
        <v>549.79</v>
      </c>
      <c r="L163" s="20">
        <f>K163+K164</f>
        <v>1099.58</v>
      </c>
      <c r="M163" s="10" t="s">
        <v>41</v>
      </c>
      <c r="N163" s="10"/>
    </row>
    <row r="164" ht="25" customHeight="1" spans="1:14">
      <c r="A164" s="10"/>
      <c r="B164" s="10"/>
      <c r="C164" s="10"/>
      <c r="D164" s="10" t="s">
        <v>106</v>
      </c>
      <c r="E164" s="10"/>
      <c r="F164" s="10" t="s">
        <v>106</v>
      </c>
      <c r="G164" s="10" t="s">
        <v>108</v>
      </c>
      <c r="H164" s="13">
        <v>50000</v>
      </c>
      <c r="I164" s="13">
        <v>20191121</v>
      </c>
      <c r="J164" s="13">
        <v>20201121</v>
      </c>
      <c r="K164" s="20">
        <v>549.79</v>
      </c>
      <c r="L164" s="20"/>
      <c r="M164" s="13" t="s">
        <v>26</v>
      </c>
      <c r="N164" s="10"/>
    </row>
    <row r="165" ht="25" customHeight="1" spans="1:14">
      <c r="A165" s="10">
        <v>121</v>
      </c>
      <c r="B165" s="10" t="s">
        <v>230</v>
      </c>
      <c r="C165" s="10" t="s">
        <v>267</v>
      </c>
      <c r="D165" s="10" t="s">
        <v>106</v>
      </c>
      <c r="E165" s="13" t="s">
        <v>267</v>
      </c>
      <c r="F165" s="13" t="s">
        <v>106</v>
      </c>
      <c r="G165" s="10" t="s">
        <v>108</v>
      </c>
      <c r="H165" s="13">
        <v>50000</v>
      </c>
      <c r="I165" s="13">
        <v>20190820</v>
      </c>
      <c r="J165" s="13">
        <v>20200820</v>
      </c>
      <c r="K165" s="20">
        <v>549.79</v>
      </c>
      <c r="L165" s="20">
        <f>K165+K166</f>
        <v>622.29</v>
      </c>
      <c r="M165" s="13" t="s">
        <v>26</v>
      </c>
      <c r="N165" s="10"/>
    </row>
    <row r="166" ht="25" customHeight="1" spans="1:14">
      <c r="A166" s="10"/>
      <c r="B166" s="10"/>
      <c r="C166" s="10"/>
      <c r="D166" s="10" t="s">
        <v>106</v>
      </c>
      <c r="E166" s="13"/>
      <c r="F166" s="13" t="s">
        <v>106</v>
      </c>
      <c r="G166" s="10" t="s">
        <v>108</v>
      </c>
      <c r="H166" s="14">
        <v>50000</v>
      </c>
      <c r="I166" s="21">
        <v>43511</v>
      </c>
      <c r="J166" s="21">
        <v>43834</v>
      </c>
      <c r="K166" s="20">
        <v>72.5</v>
      </c>
      <c r="L166" s="20"/>
      <c r="M166" s="10" t="s">
        <v>41</v>
      </c>
      <c r="N166" s="10"/>
    </row>
    <row r="167" ht="25" customHeight="1" spans="1:14">
      <c r="A167" s="10">
        <v>122</v>
      </c>
      <c r="B167" s="10" t="s">
        <v>230</v>
      </c>
      <c r="C167" s="10" t="s">
        <v>268</v>
      </c>
      <c r="D167" s="10" t="s">
        <v>95</v>
      </c>
      <c r="E167" s="13" t="s">
        <v>268</v>
      </c>
      <c r="F167" s="13" t="s">
        <v>95</v>
      </c>
      <c r="G167" s="10" t="s">
        <v>37</v>
      </c>
      <c r="H167" s="13">
        <v>50000</v>
      </c>
      <c r="I167" s="13">
        <v>20190331</v>
      </c>
      <c r="J167" s="13">
        <v>20200331</v>
      </c>
      <c r="K167" s="20">
        <v>73.74</v>
      </c>
      <c r="L167" s="20">
        <v>73.74</v>
      </c>
      <c r="M167" s="13" t="s">
        <v>26</v>
      </c>
      <c r="N167" s="10"/>
    </row>
    <row r="168" ht="25" customHeight="1" spans="1:14">
      <c r="A168" s="10">
        <v>123</v>
      </c>
      <c r="B168" s="10" t="s">
        <v>230</v>
      </c>
      <c r="C168" s="10" t="s">
        <v>269</v>
      </c>
      <c r="D168" s="10" t="s">
        <v>95</v>
      </c>
      <c r="E168" s="10" t="s">
        <v>269</v>
      </c>
      <c r="F168" s="10" t="s">
        <v>95</v>
      </c>
      <c r="G168" s="10" t="s">
        <v>37</v>
      </c>
      <c r="H168" s="14">
        <v>50000</v>
      </c>
      <c r="I168" s="21">
        <v>43539</v>
      </c>
      <c r="J168" s="21">
        <v>43904</v>
      </c>
      <c r="K168" s="20">
        <v>507.5</v>
      </c>
      <c r="L168" s="20">
        <f>K168+K169</f>
        <v>960.63</v>
      </c>
      <c r="M168" s="10" t="s">
        <v>41</v>
      </c>
      <c r="N168" s="10"/>
    </row>
    <row r="169" ht="25" customHeight="1" spans="1:14">
      <c r="A169" s="10"/>
      <c r="B169" s="10"/>
      <c r="C169" s="10"/>
      <c r="D169" s="10" t="s">
        <v>95</v>
      </c>
      <c r="E169" s="10"/>
      <c r="F169" s="10" t="s">
        <v>95</v>
      </c>
      <c r="G169" s="10" t="s">
        <v>37</v>
      </c>
      <c r="H169" s="13">
        <v>50000</v>
      </c>
      <c r="I169" s="13">
        <v>20190330</v>
      </c>
      <c r="J169" s="13">
        <v>20200330</v>
      </c>
      <c r="K169" s="20">
        <v>453.13</v>
      </c>
      <c r="L169" s="20"/>
      <c r="M169" s="13" t="s">
        <v>26</v>
      </c>
      <c r="N169" s="10"/>
    </row>
    <row r="170" ht="25" customHeight="1" spans="1:14">
      <c r="A170" s="10">
        <v>124</v>
      </c>
      <c r="B170" s="10" t="s">
        <v>230</v>
      </c>
      <c r="C170" s="10" t="s">
        <v>270</v>
      </c>
      <c r="D170" s="10" t="s">
        <v>271</v>
      </c>
      <c r="E170" s="10" t="s">
        <v>270</v>
      </c>
      <c r="F170" s="10" t="s">
        <v>271</v>
      </c>
      <c r="G170" s="10" t="s">
        <v>272</v>
      </c>
      <c r="H170" s="14">
        <v>50000</v>
      </c>
      <c r="I170" s="21">
        <v>43719</v>
      </c>
      <c r="J170" s="21">
        <v>44084</v>
      </c>
      <c r="K170" s="20">
        <v>549.79</v>
      </c>
      <c r="L170" s="20">
        <f>K170+K171</f>
        <v>989.62</v>
      </c>
      <c r="M170" s="10" t="s">
        <v>41</v>
      </c>
      <c r="N170" s="10"/>
    </row>
    <row r="171" ht="25" customHeight="1" spans="1:14">
      <c r="A171" s="10"/>
      <c r="B171" s="10"/>
      <c r="C171" s="10"/>
      <c r="D171" s="10" t="s">
        <v>271</v>
      </c>
      <c r="E171" s="10"/>
      <c r="F171" s="10" t="s">
        <v>271</v>
      </c>
      <c r="G171" s="10" t="s">
        <v>272</v>
      </c>
      <c r="H171" s="13">
        <v>40000</v>
      </c>
      <c r="I171" s="13">
        <v>20190902</v>
      </c>
      <c r="J171" s="13">
        <v>20200902</v>
      </c>
      <c r="K171" s="20">
        <v>439.83</v>
      </c>
      <c r="L171" s="20"/>
      <c r="M171" s="13" t="s">
        <v>26</v>
      </c>
      <c r="N171" s="10"/>
    </row>
    <row r="172" ht="25" customHeight="1" spans="1:14">
      <c r="A172" s="10">
        <v>125</v>
      </c>
      <c r="B172" s="10" t="s">
        <v>230</v>
      </c>
      <c r="C172" s="10" t="s">
        <v>273</v>
      </c>
      <c r="D172" s="10" t="s">
        <v>51</v>
      </c>
      <c r="E172" s="13" t="s">
        <v>273</v>
      </c>
      <c r="F172" s="13" t="s">
        <v>51</v>
      </c>
      <c r="G172" s="10" t="s">
        <v>274</v>
      </c>
      <c r="H172" s="13">
        <v>50000</v>
      </c>
      <c r="I172" s="13">
        <v>20190315</v>
      </c>
      <c r="J172" s="13">
        <v>20200315</v>
      </c>
      <c r="K172" s="20">
        <v>501.46</v>
      </c>
      <c r="L172" s="20">
        <f>K172+K173</f>
        <v>543.75</v>
      </c>
      <c r="M172" s="13" t="s">
        <v>26</v>
      </c>
      <c r="N172" s="10"/>
    </row>
    <row r="173" ht="25" customHeight="1" spans="1:14">
      <c r="A173" s="10"/>
      <c r="B173" s="10"/>
      <c r="C173" s="10"/>
      <c r="D173" s="10" t="s">
        <v>51</v>
      </c>
      <c r="E173" s="13"/>
      <c r="F173" s="13" t="s">
        <v>51</v>
      </c>
      <c r="G173" s="10" t="s">
        <v>274</v>
      </c>
      <c r="H173" s="13">
        <v>50000</v>
      </c>
      <c r="I173" s="13">
        <v>20200314</v>
      </c>
      <c r="J173" s="13">
        <v>20210314</v>
      </c>
      <c r="K173" s="20">
        <v>42.29</v>
      </c>
      <c r="L173" s="20"/>
      <c r="M173" s="13"/>
      <c r="N173" s="10"/>
    </row>
    <row r="174" ht="25" customHeight="1" spans="1:14">
      <c r="A174" s="10">
        <v>126</v>
      </c>
      <c r="B174" s="10" t="s">
        <v>230</v>
      </c>
      <c r="C174" s="10" t="s">
        <v>275</v>
      </c>
      <c r="D174" s="10" t="s">
        <v>82</v>
      </c>
      <c r="E174" s="13" t="s">
        <v>275</v>
      </c>
      <c r="F174" s="13" t="s">
        <v>82</v>
      </c>
      <c r="G174" s="10" t="s">
        <v>276</v>
      </c>
      <c r="H174" s="13">
        <v>10000</v>
      </c>
      <c r="I174" s="13">
        <v>20191028</v>
      </c>
      <c r="J174" s="13">
        <v>20201028</v>
      </c>
      <c r="K174" s="20">
        <v>109.96</v>
      </c>
      <c r="L174" s="20">
        <v>109.96</v>
      </c>
      <c r="M174" s="13" t="s">
        <v>26</v>
      </c>
      <c r="N174" s="10"/>
    </row>
    <row r="175" ht="25" customHeight="1" spans="1:14">
      <c r="A175" s="10">
        <v>127</v>
      </c>
      <c r="B175" s="10" t="s">
        <v>230</v>
      </c>
      <c r="C175" s="10" t="s">
        <v>277</v>
      </c>
      <c r="D175" s="10" t="s">
        <v>55</v>
      </c>
      <c r="E175" s="10" t="s">
        <v>277</v>
      </c>
      <c r="F175" s="10" t="s">
        <v>55</v>
      </c>
      <c r="G175" s="10" t="s">
        <v>140</v>
      </c>
      <c r="H175" s="14">
        <v>50000</v>
      </c>
      <c r="I175" s="21">
        <v>43571</v>
      </c>
      <c r="J175" s="21">
        <v>43936</v>
      </c>
      <c r="K175" s="20">
        <v>549.79</v>
      </c>
      <c r="L175" s="20">
        <f>K175+K176</f>
        <v>1099.58</v>
      </c>
      <c r="M175" s="10" t="s">
        <v>41</v>
      </c>
      <c r="N175" s="10"/>
    </row>
    <row r="176" ht="25" customHeight="1" spans="1:14">
      <c r="A176" s="10"/>
      <c r="B176" s="10"/>
      <c r="C176" s="10"/>
      <c r="D176" s="10" t="s">
        <v>55</v>
      </c>
      <c r="E176" s="10"/>
      <c r="F176" s="10" t="s">
        <v>55</v>
      </c>
      <c r="G176" s="10" t="s">
        <v>140</v>
      </c>
      <c r="H176" s="13">
        <v>50000</v>
      </c>
      <c r="I176" s="13">
        <v>20190404</v>
      </c>
      <c r="J176" s="13">
        <v>20200404</v>
      </c>
      <c r="K176" s="20">
        <v>549.79</v>
      </c>
      <c r="L176" s="20"/>
      <c r="M176" s="13" t="s">
        <v>26</v>
      </c>
      <c r="N176" s="10"/>
    </row>
    <row r="177" ht="25" customHeight="1" spans="1:14">
      <c r="A177" s="10">
        <v>128</v>
      </c>
      <c r="B177" s="10" t="s">
        <v>230</v>
      </c>
      <c r="C177" s="10" t="s">
        <v>278</v>
      </c>
      <c r="D177" s="10" t="s">
        <v>95</v>
      </c>
      <c r="E177" s="13" t="s">
        <v>278</v>
      </c>
      <c r="F177" s="13" t="s">
        <v>95</v>
      </c>
      <c r="G177" s="10" t="s">
        <v>279</v>
      </c>
      <c r="H177" s="13">
        <v>44000</v>
      </c>
      <c r="I177" s="13">
        <v>20191231</v>
      </c>
      <c r="J177" s="13">
        <v>20201231</v>
      </c>
      <c r="K177" s="20">
        <v>430.65</v>
      </c>
      <c r="L177" s="20">
        <f>K177+K178</f>
        <v>474.15</v>
      </c>
      <c r="M177" s="13" t="s">
        <v>26</v>
      </c>
      <c r="N177" s="10"/>
    </row>
    <row r="178" ht="25" customHeight="1" spans="1:14">
      <c r="A178" s="10"/>
      <c r="B178" s="10"/>
      <c r="C178" s="10"/>
      <c r="D178" s="10" t="s">
        <v>95</v>
      </c>
      <c r="E178" s="13"/>
      <c r="F178" s="13" t="s">
        <v>95</v>
      </c>
      <c r="G178" s="10" t="s">
        <v>279</v>
      </c>
      <c r="H178" s="13">
        <v>40000</v>
      </c>
      <c r="I178" s="13">
        <v>20190121</v>
      </c>
      <c r="J178" s="13">
        <v>20200121</v>
      </c>
      <c r="K178" s="20">
        <v>43.5</v>
      </c>
      <c r="L178" s="20"/>
      <c r="M178" s="13"/>
      <c r="N178" s="10"/>
    </row>
    <row r="179" ht="25" customHeight="1" spans="1:14">
      <c r="A179" s="10">
        <v>129</v>
      </c>
      <c r="B179" s="10" t="s">
        <v>230</v>
      </c>
      <c r="C179" s="10" t="s">
        <v>280</v>
      </c>
      <c r="D179" s="10" t="s">
        <v>51</v>
      </c>
      <c r="E179" s="10" t="s">
        <v>280</v>
      </c>
      <c r="F179" s="10" t="s">
        <v>51</v>
      </c>
      <c r="G179" s="10" t="s">
        <v>281</v>
      </c>
      <c r="H179" s="14">
        <v>50000</v>
      </c>
      <c r="I179" s="21" t="s">
        <v>282</v>
      </c>
      <c r="J179" s="21" t="s">
        <v>283</v>
      </c>
      <c r="K179" s="20">
        <v>534.58</v>
      </c>
      <c r="L179" s="20">
        <f>K179+K180+K181</f>
        <v>1073.96</v>
      </c>
      <c r="M179" s="10" t="s">
        <v>284</v>
      </c>
      <c r="N179" s="10"/>
    </row>
    <row r="180" ht="25" customHeight="1" spans="1:14">
      <c r="A180" s="10"/>
      <c r="B180" s="10"/>
      <c r="C180" s="10"/>
      <c r="D180" s="10" t="s">
        <v>51</v>
      </c>
      <c r="E180" s="10"/>
      <c r="F180" s="10" t="s">
        <v>51</v>
      </c>
      <c r="G180" s="10" t="s">
        <v>281</v>
      </c>
      <c r="H180" s="13">
        <v>50000</v>
      </c>
      <c r="I180" s="13">
        <v>20191119</v>
      </c>
      <c r="J180" s="13">
        <v>20201119</v>
      </c>
      <c r="K180" s="20">
        <v>416.88</v>
      </c>
      <c r="L180" s="20"/>
      <c r="M180" s="13" t="s">
        <v>26</v>
      </c>
      <c r="N180" s="10"/>
    </row>
    <row r="181" ht="25" customHeight="1" spans="1:14">
      <c r="A181" s="10"/>
      <c r="B181" s="10"/>
      <c r="C181" s="10"/>
      <c r="D181" s="10" t="s">
        <v>51</v>
      </c>
      <c r="E181" s="10"/>
      <c r="F181" s="10" t="s">
        <v>51</v>
      </c>
      <c r="G181" s="10" t="s">
        <v>281</v>
      </c>
      <c r="H181" s="13">
        <v>50000</v>
      </c>
      <c r="I181" s="13">
        <v>20200229</v>
      </c>
      <c r="J181" s="13">
        <v>20201119</v>
      </c>
      <c r="K181" s="20">
        <v>122.5</v>
      </c>
      <c r="L181" s="20"/>
      <c r="M181" s="13" t="s">
        <v>26</v>
      </c>
      <c r="N181" s="10"/>
    </row>
    <row r="182" ht="25" customHeight="1" spans="1:14">
      <c r="A182" s="10">
        <v>130</v>
      </c>
      <c r="B182" s="10" t="s">
        <v>230</v>
      </c>
      <c r="C182" s="10" t="s">
        <v>285</v>
      </c>
      <c r="D182" s="10" t="s">
        <v>104</v>
      </c>
      <c r="E182" s="13" t="s">
        <v>286</v>
      </c>
      <c r="F182" s="13" t="s">
        <v>164</v>
      </c>
      <c r="G182" s="10" t="s">
        <v>65</v>
      </c>
      <c r="H182" s="13">
        <v>50000</v>
      </c>
      <c r="I182" s="13">
        <v>20190617</v>
      </c>
      <c r="J182" s="13">
        <v>20200617</v>
      </c>
      <c r="K182" s="20">
        <v>549.79</v>
      </c>
      <c r="L182" s="20">
        <v>549.79</v>
      </c>
      <c r="M182" s="13" t="s">
        <v>26</v>
      </c>
      <c r="N182" s="10"/>
    </row>
    <row r="183" ht="25" customHeight="1" spans="1:14">
      <c r="A183" s="10">
        <v>131</v>
      </c>
      <c r="B183" s="10" t="s">
        <v>287</v>
      </c>
      <c r="C183" s="10" t="s">
        <v>288</v>
      </c>
      <c r="D183" s="10" t="s">
        <v>43</v>
      </c>
      <c r="E183" s="10" t="s">
        <v>288</v>
      </c>
      <c r="F183" s="10" t="s">
        <v>43</v>
      </c>
      <c r="G183" s="10" t="s">
        <v>37</v>
      </c>
      <c r="H183" s="14">
        <v>50000</v>
      </c>
      <c r="I183" s="21">
        <v>43556</v>
      </c>
      <c r="J183" s="21">
        <v>43915</v>
      </c>
      <c r="K183" s="20">
        <v>543.75</v>
      </c>
      <c r="L183" s="20">
        <f>K183+K184</f>
        <v>900.21</v>
      </c>
      <c r="M183" s="10" t="s">
        <v>41</v>
      </c>
      <c r="N183" s="10"/>
    </row>
    <row r="184" ht="25" customHeight="1" spans="1:14">
      <c r="A184" s="10"/>
      <c r="B184" s="10"/>
      <c r="C184" s="10"/>
      <c r="D184" s="10" t="s">
        <v>43</v>
      </c>
      <c r="E184" s="10"/>
      <c r="F184" s="10" t="s">
        <v>43</v>
      </c>
      <c r="G184" s="10" t="s">
        <v>37</v>
      </c>
      <c r="H184" s="13">
        <v>50000</v>
      </c>
      <c r="I184" s="13">
        <v>20190228</v>
      </c>
      <c r="J184" s="13">
        <v>20200228</v>
      </c>
      <c r="K184" s="20">
        <v>356.46</v>
      </c>
      <c r="L184" s="20"/>
      <c r="M184" s="13" t="s">
        <v>26</v>
      </c>
      <c r="N184" s="10"/>
    </row>
    <row r="185" ht="25" customHeight="1" spans="1:14">
      <c r="A185" s="10">
        <v>132</v>
      </c>
      <c r="B185" s="10" t="s">
        <v>287</v>
      </c>
      <c r="C185" s="10" t="s">
        <v>289</v>
      </c>
      <c r="D185" s="10" t="s">
        <v>120</v>
      </c>
      <c r="E185" s="13" t="s">
        <v>289</v>
      </c>
      <c r="F185" s="13" t="s">
        <v>120</v>
      </c>
      <c r="G185" s="10" t="s">
        <v>290</v>
      </c>
      <c r="H185" s="13">
        <v>50000</v>
      </c>
      <c r="I185" s="13">
        <v>20191210</v>
      </c>
      <c r="J185" s="13">
        <v>20201210</v>
      </c>
      <c r="K185" s="20">
        <v>549.79</v>
      </c>
      <c r="L185" s="20">
        <v>549.79</v>
      </c>
      <c r="M185" s="13" t="s">
        <v>26</v>
      </c>
      <c r="N185" s="10"/>
    </row>
    <row r="186" ht="25" customHeight="1" spans="1:14">
      <c r="A186" s="10">
        <v>133</v>
      </c>
      <c r="B186" s="10" t="s">
        <v>287</v>
      </c>
      <c r="C186" s="10" t="s">
        <v>291</v>
      </c>
      <c r="D186" s="10" t="s">
        <v>45</v>
      </c>
      <c r="E186" s="13" t="s">
        <v>291</v>
      </c>
      <c r="F186" s="13" t="s">
        <v>45</v>
      </c>
      <c r="G186" s="15" t="s">
        <v>292</v>
      </c>
      <c r="H186" s="13">
        <v>40000</v>
      </c>
      <c r="I186" s="13">
        <v>20190315</v>
      </c>
      <c r="J186" s="13">
        <v>20200315</v>
      </c>
      <c r="K186" s="20">
        <v>381.83</v>
      </c>
      <c r="L186" s="20">
        <f>K186+K187</f>
        <v>442.25</v>
      </c>
      <c r="M186" s="13" t="s">
        <v>26</v>
      </c>
      <c r="N186" s="10"/>
    </row>
    <row r="187" ht="25" customHeight="1" spans="1:14">
      <c r="A187" s="10"/>
      <c r="B187" s="10"/>
      <c r="C187" s="10"/>
      <c r="D187" s="10" t="s">
        <v>45</v>
      </c>
      <c r="E187" s="13"/>
      <c r="F187" s="13" t="s">
        <v>45</v>
      </c>
      <c r="G187" s="15" t="s">
        <v>292</v>
      </c>
      <c r="H187" s="13">
        <v>50000</v>
      </c>
      <c r="I187" s="13">
        <v>20200311</v>
      </c>
      <c r="J187" s="13">
        <v>20210311</v>
      </c>
      <c r="K187" s="20">
        <v>60.42</v>
      </c>
      <c r="L187" s="20"/>
      <c r="M187" s="13"/>
      <c r="N187" s="10"/>
    </row>
    <row r="188" ht="25" customHeight="1" spans="1:14">
      <c r="A188" s="10">
        <v>134</v>
      </c>
      <c r="B188" s="10" t="s">
        <v>287</v>
      </c>
      <c r="C188" s="10" t="s">
        <v>293</v>
      </c>
      <c r="D188" s="10" t="s">
        <v>161</v>
      </c>
      <c r="E188" s="13" t="s">
        <v>293</v>
      </c>
      <c r="F188" s="13" t="s">
        <v>161</v>
      </c>
      <c r="G188" s="10" t="s">
        <v>34</v>
      </c>
      <c r="H188" s="13">
        <v>50000</v>
      </c>
      <c r="I188" s="13">
        <v>20200305</v>
      </c>
      <c r="J188" s="13">
        <v>20210305</v>
      </c>
      <c r="K188" s="20">
        <v>96.67</v>
      </c>
      <c r="L188" s="20">
        <v>96.67</v>
      </c>
      <c r="M188" s="13" t="s">
        <v>26</v>
      </c>
      <c r="N188" s="10"/>
    </row>
    <row r="189" ht="25" customHeight="1" spans="1:14">
      <c r="A189" s="10">
        <v>135</v>
      </c>
      <c r="B189" s="10" t="s">
        <v>287</v>
      </c>
      <c r="C189" s="10" t="s">
        <v>294</v>
      </c>
      <c r="D189" s="10" t="s">
        <v>295</v>
      </c>
      <c r="E189" s="13" t="s">
        <v>294</v>
      </c>
      <c r="F189" s="13" t="s">
        <v>295</v>
      </c>
      <c r="G189" s="10" t="s">
        <v>296</v>
      </c>
      <c r="H189" s="13">
        <v>50000</v>
      </c>
      <c r="I189" s="13">
        <v>20190827</v>
      </c>
      <c r="J189" s="13">
        <v>20200827</v>
      </c>
      <c r="K189" s="20">
        <v>549.79</v>
      </c>
      <c r="L189" s="20">
        <v>549.79</v>
      </c>
      <c r="M189" s="13" t="s">
        <v>26</v>
      </c>
      <c r="N189" s="10"/>
    </row>
    <row r="190" ht="25" customHeight="1" spans="1:14">
      <c r="A190" s="10">
        <v>136</v>
      </c>
      <c r="B190" s="10" t="s">
        <v>287</v>
      </c>
      <c r="C190" s="10" t="s">
        <v>297</v>
      </c>
      <c r="D190" s="10" t="s">
        <v>298</v>
      </c>
      <c r="E190" s="10" t="s">
        <v>299</v>
      </c>
      <c r="F190" s="10" t="s">
        <v>300</v>
      </c>
      <c r="G190" s="10" t="s">
        <v>258</v>
      </c>
      <c r="H190" s="14">
        <v>50000</v>
      </c>
      <c r="I190" s="21">
        <v>43591</v>
      </c>
      <c r="J190" s="21">
        <v>43950</v>
      </c>
      <c r="K190" s="20">
        <v>549.79</v>
      </c>
      <c r="L190" s="20">
        <f>K190+K191</f>
        <v>1099.58</v>
      </c>
      <c r="M190" s="10" t="s">
        <v>41</v>
      </c>
      <c r="N190" s="10"/>
    </row>
    <row r="191" ht="25" customHeight="1" spans="1:14">
      <c r="A191" s="10"/>
      <c r="B191" s="10"/>
      <c r="C191" s="10"/>
      <c r="D191" s="10" t="s">
        <v>298</v>
      </c>
      <c r="E191" s="10"/>
      <c r="F191" s="10" t="s">
        <v>300</v>
      </c>
      <c r="G191" s="10" t="s">
        <v>258</v>
      </c>
      <c r="H191" s="13">
        <v>50000</v>
      </c>
      <c r="I191" s="13">
        <v>20191120</v>
      </c>
      <c r="J191" s="13">
        <v>20201119</v>
      </c>
      <c r="K191" s="20">
        <v>549.79</v>
      </c>
      <c r="L191" s="20"/>
      <c r="M191" s="13" t="s">
        <v>26</v>
      </c>
      <c r="N191" s="10"/>
    </row>
    <row r="192" ht="25" customHeight="1" spans="1:14">
      <c r="A192" s="10" t="s">
        <v>301</v>
      </c>
      <c r="B192" s="10"/>
      <c r="C192" s="10"/>
      <c r="D192" s="10"/>
      <c r="E192" s="10"/>
      <c r="F192" s="10" t="s">
        <v>302</v>
      </c>
      <c r="G192" s="10"/>
      <c r="H192" s="10">
        <f>SUM(H4:H191)</f>
        <v>8744000</v>
      </c>
      <c r="I192" s="10"/>
      <c r="J192" s="10"/>
      <c r="K192" s="20">
        <f>SUM(K4:K191)</f>
        <v>79076.8516666666</v>
      </c>
      <c r="L192" s="20">
        <f>SUM(L4:L191)</f>
        <v>79076.8516666667</v>
      </c>
      <c r="M192" s="10"/>
      <c r="N192" s="10"/>
    </row>
  </sheetData>
  <mergeCells count="294">
    <mergeCell ref="A1:N1"/>
    <mergeCell ref="A2:D2"/>
    <mergeCell ref="L2:N2"/>
    <mergeCell ref="A5:A6"/>
    <mergeCell ref="A7:A8"/>
    <mergeCell ref="A11:A12"/>
    <mergeCell ref="A14:A15"/>
    <mergeCell ref="A20:A21"/>
    <mergeCell ref="A23:A24"/>
    <mergeCell ref="A25:A26"/>
    <mergeCell ref="A27:A28"/>
    <mergeCell ref="A31:A32"/>
    <mergeCell ref="A39:A40"/>
    <mergeCell ref="A41:A42"/>
    <mergeCell ref="A46:A47"/>
    <mergeCell ref="A55:A56"/>
    <mergeCell ref="A62:A63"/>
    <mergeCell ref="A64:A66"/>
    <mergeCell ref="A70:A71"/>
    <mergeCell ref="A87:A88"/>
    <mergeCell ref="A92:A93"/>
    <mergeCell ref="A94:A95"/>
    <mergeCell ref="A100:A101"/>
    <mergeCell ref="A102:A103"/>
    <mergeCell ref="A106:A107"/>
    <mergeCell ref="A115:A116"/>
    <mergeCell ref="A117:A118"/>
    <mergeCell ref="A120:A122"/>
    <mergeCell ref="A125:A126"/>
    <mergeCell ref="A127:A128"/>
    <mergeCell ref="A129:A130"/>
    <mergeCell ref="A133:A134"/>
    <mergeCell ref="A135:A137"/>
    <mergeCell ref="A138:A139"/>
    <mergeCell ref="A140:A141"/>
    <mergeCell ref="A142:A143"/>
    <mergeCell ref="A145:A146"/>
    <mergeCell ref="A147:A148"/>
    <mergeCell ref="A159:A160"/>
    <mergeCell ref="A161:A162"/>
    <mergeCell ref="A163:A164"/>
    <mergeCell ref="A165:A166"/>
    <mergeCell ref="A168:A169"/>
    <mergeCell ref="A170:A171"/>
    <mergeCell ref="A172:A173"/>
    <mergeCell ref="A175:A176"/>
    <mergeCell ref="A177:A178"/>
    <mergeCell ref="A179:A181"/>
    <mergeCell ref="A183:A184"/>
    <mergeCell ref="A186:A187"/>
    <mergeCell ref="A190:A191"/>
    <mergeCell ref="B5:B6"/>
    <mergeCell ref="B7:B8"/>
    <mergeCell ref="B11:B12"/>
    <mergeCell ref="B14:B15"/>
    <mergeCell ref="B20:B21"/>
    <mergeCell ref="B23:B24"/>
    <mergeCell ref="B25:B26"/>
    <mergeCell ref="B27:B28"/>
    <mergeCell ref="B31:B32"/>
    <mergeCell ref="B39:B40"/>
    <mergeCell ref="B41:B42"/>
    <mergeCell ref="B46:B47"/>
    <mergeCell ref="B55:B56"/>
    <mergeCell ref="B62:B63"/>
    <mergeCell ref="B64:B66"/>
    <mergeCell ref="B70:B71"/>
    <mergeCell ref="B87:B88"/>
    <mergeCell ref="B92:B93"/>
    <mergeCell ref="B94:B95"/>
    <mergeCell ref="B100:B101"/>
    <mergeCell ref="B102:B103"/>
    <mergeCell ref="B106:B107"/>
    <mergeCell ref="B115:B116"/>
    <mergeCell ref="B117:B118"/>
    <mergeCell ref="B120:B122"/>
    <mergeCell ref="B125:B126"/>
    <mergeCell ref="B127:B128"/>
    <mergeCell ref="B129:B130"/>
    <mergeCell ref="B133:B134"/>
    <mergeCell ref="B135:B137"/>
    <mergeCell ref="B138:B139"/>
    <mergeCell ref="B140:B141"/>
    <mergeCell ref="B142:B143"/>
    <mergeCell ref="B145:B146"/>
    <mergeCell ref="B147:B148"/>
    <mergeCell ref="B159:B160"/>
    <mergeCell ref="B161:B162"/>
    <mergeCell ref="B163:B164"/>
    <mergeCell ref="B165:B166"/>
    <mergeCell ref="B168:B169"/>
    <mergeCell ref="B170:B171"/>
    <mergeCell ref="B172:B173"/>
    <mergeCell ref="B175:B176"/>
    <mergeCell ref="B177:B178"/>
    <mergeCell ref="B179:B181"/>
    <mergeCell ref="B183:B184"/>
    <mergeCell ref="B186:B187"/>
    <mergeCell ref="B190:B191"/>
    <mergeCell ref="C5:C6"/>
    <mergeCell ref="C7:C8"/>
    <mergeCell ref="C11:C12"/>
    <mergeCell ref="C14:C15"/>
    <mergeCell ref="C20:C21"/>
    <mergeCell ref="C23:C24"/>
    <mergeCell ref="C25:C26"/>
    <mergeCell ref="C27:C28"/>
    <mergeCell ref="C31:C32"/>
    <mergeCell ref="C39:C40"/>
    <mergeCell ref="C41:C42"/>
    <mergeCell ref="C46:C47"/>
    <mergeCell ref="C55:C56"/>
    <mergeCell ref="C62:C63"/>
    <mergeCell ref="C64:C66"/>
    <mergeCell ref="C70:C71"/>
    <mergeCell ref="C87:C88"/>
    <mergeCell ref="C92:C93"/>
    <mergeCell ref="C94:C95"/>
    <mergeCell ref="C100:C101"/>
    <mergeCell ref="C102:C103"/>
    <mergeCell ref="C106:C107"/>
    <mergeCell ref="C115:C116"/>
    <mergeCell ref="C117:C118"/>
    <mergeCell ref="C120:C122"/>
    <mergeCell ref="C125:C126"/>
    <mergeCell ref="C127:C128"/>
    <mergeCell ref="C129:C130"/>
    <mergeCell ref="C133:C134"/>
    <mergeCell ref="C135:C137"/>
    <mergeCell ref="C138:C139"/>
    <mergeCell ref="C140:C141"/>
    <mergeCell ref="C142:C143"/>
    <mergeCell ref="C145:C146"/>
    <mergeCell ref="C147:C148"/>
    <mergeCell ref="C159:C160"/>
    <mergeCell ref="C161:C162"/>
    <mergeCell ref="C163:C164"/>
    <mergeCell ref="C165:C166"/>
    <mergeCell ref="C168:C169"/>
    <mergeCell ref="C170:C171"/>
    <mergeCell ref="C172:C173"/>
    <mergeCell ref="C175:C176"/>
    <mergeCell ref="C177:C178"/>
    <mergeCell ref="C179:C181"/>
    <mergeCell ref="C183:C184"/>
    <mergeCell ref="C186:C187"/>
    <mergeCell ref="C190:C191"/>
    <mergeCell ref="E5:E6"/>
    <mergeCell ref="E7:E8"/>
    <mergeCell ref="E14:E15"/>
    <mergeCell ref="E23:E24"/>
    <mergeCell ref="E25:E26"/>
    <mergeCell ref="E27:E28"/>
    <mergeCell ref="E31:E32"/>
    <mergeCell ref="E41:E42"/>
    <mergeCell ref="E46:E47"/>
    <mergeCell ref="E62:E63"/>
    <mergeCell ref="E64:E66"/>
    <mergeCell ref="E87:E88"/>
    <mergeCell ref="E100:E101"/>
    <mergeCell ref="E102:E103"/>
    <mergeCell ref="E106:E107"/>
    <mergeCell ref="E120:E122"/>
    <mergeCell ref="E125:E126"/>
    <mergeCell ref="E127:E128"/>
    <mergeCell ref="E129:E130"/>
    <mergeCell ref="E138:E139"/>
    <mergeCell ref="E140:E141"/>
    <mergeCell ref="E142:E143"/>
    <mergeCell ref="E145:E146"/>
    <mergeCell ref="E147:E148"/>
    <mergeCell ref="E159:E160"/>
    <mergeCell ref="E161:E162"/>
    <mergeCell ref="E163:E164"/>
    <mergeCell ref="E165:E166"/>
    <mergeCell ref="E168:E169"/>
    <mergeCell ref="E170:E171"/>
    <mergeCell ref="E172:E173"/>
    <mergeCell ref="E175:E176"/>
    <mergeCell ref="E177:E178"/>
    <mergeCell ref="E179:E181"/>
    <mergeCell ref="E183:E184"/>
    <mergeCell ref="E186:E187"/>
    <mergeCell ref="E190:E191"/>
    <mergeCell ref="L5:L6"/>
    <mergeCell ref="L7:L8"/>
    <mergeCell ref="L11:L12"/>
    <mergeCell ref="L14:L15"/>
    <mergeCell ref="L20:L21"/>
    <mergeCell ref="L23:L24"/>
    <mergeCell ref="L25:L26"/>
    <mergeCell ref="L27:L28"/>
    <mergeCell ref="L31:L32"/>
    <mergeCell ref="L39:L40"/>
    <mergeCell ref="L41:L42"/>
    <mergeCell ref="L46:L47"/>
    <mergeCell ref="L55:L56"/>
    <mergeCell ref="L62:L63"/>
    <mergeCell ref="L64:L66"/>
    <mergeCell ref="L70:L71"/>
    <mergeCell ref="L87:L88"/>
    <mergeCell ref="L92:L93"/>
    <mergeCell ref="L94:L95"/>
    <mergeCell ref="L100:L101"/>
    <mergeCell ref="L102:L103"/>
    <mergeCell ref="L106:L107"/>
    <mergeCell ref="L115:L116"/>
    <mergeCell ref="L117:L118"/>
    <mergeCell ref="L120:L122"/>
    <mergeCell ref="L125:L126"/>
    <mergeCell ref="L127:L128"/>
    <mergeCell ref="L129:L130"/>
    <mergeCell ref="L133:L134"/>
    <mergeCell ref="L135:L137"/>
    <mergeCell ref="L138:L139"/>
    <mergeCell ref="L140:L141"/>
    <mergeCell ref="L142:L143"/>
    <mergeCell ref="L145:L146"/>
    <mergeCell ref="L147:L148"/>
    <mergeCell ref="L159:L160"/>
    <mergeCell ref="L161:L162"/>
    <mergeCell ref="L163:L164"/>
    <mergeCell ref="L165:L166"/>
    <mergeCell ref="L168:L169"/>
    <mergeCell ref="L170:L171"/>
    <mergeCell ref="L172:L173"/>
    <mergeCell ref="L175:L176"/>
    <mergeCell ref="L177:L178"/>
    <mergeCell ref="L179:L181"/>
    <mergeCell ref="L183:L184"/>
    <mergeCell ref="L186:L187"/>
    <mergeCell ref="L190:L191"/>
    <mergeCell ref="M5:M6"/>
    <mergeCell ref="M7:M8"/>
    <mergeCell ref="M92:M93"/>
    <mergeCell ref="M94:M95"/>
    <mergeCell ref="M106:M107"/>
    <mergeCell ref="M125:M126"/>
    <mergeCell ref="M127:M128"/>
    <mergeCell ref="M133:M134"/>
    <mergeCell ref="M135:M137"/>
    <mergeCell ref="M140:M141"/>
    <mergeCell ref="M145:M146"/>
    <mergeCell ref="M172:M173"/>
    <mergeCell ref="M177:M178"/>
    <mergeCell ref="M186:M187"/>
    <mergeCell ref="N5:N6"/>
    <mergeCell ref="N7:N8"/>
    <mergeCell ref="N11:N12"/>
    <mergeCell ref="N14:N15"/>
    <mergeCell ref="N20:N21"/>
    <mergeCell ref="N23:N24"/>
    <mergeCell ref="N25:N26"/>
    <mergeCell ref="N27:N28"/>
    <mergeCell ref="N31:N32"/>
    <mergeCell ref="N39:N40"/>
    <mergeCell ref="N41:N42"/>
    <mergeCell ref="N46:N47"/>
    <mergeCell ref="N55:N56"/>
    <mergeCell ref="N62:N63"/>
    <mergeCell ref="N64:N66"/>
    <mergeCell ref="N70:N71"/>
    <mergeCell ref="N87:N88"/>
    <mergeCell ref="N92:N93"/>
    <mergeCell ref="N94:N95"/>
    <mergeCell ref="N100:N101"/>
    <mergeCell ref="N102:N103"/>
    <mergeCell ref="N106:N107"/>
    <mergeCell ref="N115:N116"/>
    <mergeCell ref="N117:N118"/>
    <mergeCell ref="N120:N122"/>
    <mergeCell ref="N125:N126"/>
    <mergeCell ref="N127:N128"/>
    <mergeCell ref="N129:N130"/>
    <mergeCell ref="N133:N134"/>
    <mergeCell ref="N135:N137"/>
    <mergeCell ref="N138:N139"/>
    <mergeCell ref="N140:N141"/>
    <mergeCell ref="N142:N143"/>
    <mergeCell ref="N145:N146"/>
    <mergeCell ref="N147:N148"/>
    <mergeCell ref="N159:N160"/>
    <mergeCell ref="N161:N162"/>
    <mergeCell ref="N163:N164"/>
    <mergeCell ref="N165:N166"/>
    <mergeCell ref="N168:N169"/>
    <mergeCell ref="N170:N171"/>
    <mergeCell ref="N172:N173"/>
    <mergeCell ref="N175:N176"/>
    <mergeCell ref="N177:N178"/>
    <mergeCell ref="N179:N181"/>
    <mergeCell ref="N183:N184"/>
    <mergeCell ref="N186:N187"/>
    <mergeCell ref="N190:N191"/>
  </mergeCells>
  <pageMargins left="0.275" right="0.196527777777778" top="0.432638888888889" bottom="0.472222222222222" header="0.236111111111111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梦★想天空分外蓝</cp:lastModifiedBy>
  <dcterms:created xsi:type="dcterms:W3CDTF">2020-01-08T01:54:00Z</dcterms:created>
  <dcterms:modified xsi:type="dcterms:W3CDTF">2020-05-15T01:20:10Z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